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G:\03_economie_tourisme\03_1_economie\20_PAAT\06.commande_publique_resto_co\documents_travail\Tab_suivit_EGAlim\"/>
    </mc:Choice>
  </mc:AlternateContent>
  <xr:revisionPtr revIDLastSave="0" documentId="13_ncr:1_{20C84FE2-8151-4F2E-A108-3FA992564E83}" xr6:coauthVersionLast="46" xr6:coauthVersionMax="46" xr10:uidLastSave="{00000000-0000-0000-0000-000000000000}"/>
  <bookViews>
    <workbookView xWindow="-57720" yWindow="-105" windowWidth="29040" windowHeight="15840" xr2:uid="{00000000-000D-0000-FFFF-FFFF00000000}"/>
  </bookViews>
  <sheets>
    <sheet name="01.Suivi achats EGAlim" sheetId="1" r:id="rId1"/>
    <sheet name="02.Liste producteurs" sheetId="4" r:id="rId2"/>
    <sheet name="03.Liste fournisseurs" sheetId="3" r:id="rId3"/>
    <sheet name="04.Liste SIQO-BIO &amp; local" sheetId="2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2" i="1" l="1"/>
  <c r="K36" i="1"/>
  <c r="L36" i="1"/>
  <c r="M36" i="1"/>
  <c r="K37" i="1"/>
  <c r="L37" i="1"/>
  <c r="M37" i="1"/>
  <c r="K38" i="1"/>
  <c r="L38" i="1"/>
  <c r="M38" i="1"/>
  <c r="K39" i="1"/>
  <c r="L39" i="1"/>
  <c r="M39" i="1"/>
  <c r="K40" i="1"/>
  <c r="L40" i="1"/>
  <c r="M40" i="1"/>
  <c r="K41" i="1"/>
  <c r="L41" i="1"/>
  <c r="M41" i="1"/>
  <c r="K42" i="1"/>
  <c r="L42" i="1"/>
  <c r="M42" i="1"/>
  <c r="K43" i="1"/>
  <c r="L43" i="1"/>
  <c r="M43" i="1"/>
  <c r="K44" i="1"/>
  <c r="L44" i="1"/>
  <c r="M44" i="1"/>
  <c r="K45" i="1"/>
  <c r="L45" i="1"/>
  <c r="M45" i="1"/>
  <c r="K46" i="1"/>
  <c r="L46" i="1"/>
  <c r="M46" i="1"/>
  <c r="K47" i="1"/>
  <c r="L47" i="1"/>
  <c r="M47" i="1"/>
  <c r="K48" i="1"/>
  <c r="L48" i="1"/>
  <c r="M48" i="1"/>
  <c r="K49" i="1"/>
  <c r="L49" i="1"/>
  <c r="M49" i="1"/>
  <c r="K50" i="1"/>
  <c r="L50" i="1"/>
  <c r="M50" i="1"/>
  <c r="K51" i="1"/>
  <c r="L51" i="1"/>
  <c r="M51" i="1"/>
  <c r="K52" i="1"/>
  <c r="L52" i="1"/>
  <c r="M52" i="1"/>
  <c r="K53" i="1"/>
  <c r="L53" i="1"/>
  <c r="M53" i="1"/>
  <c r="K54" i="1"/>
  <c r="L54" i="1"/>
  <c r="M54" i="1"/>
  <c r="K55" i="1"/>
  <c r="L55" i="1"/>
  <c r="M55" i="1"/>
  <c r="K56" i="1"/>
  <c r="L56" i="1"/>
  <c r="M56" i="1"/>
  <c r="K57" i="1"/>
  <c r="L57" i="1"/>
  <c r="M57" i="1"/>
  <c r="K58" i="1"/>
  <c r="L58" i="1"/>
  <c r="M58" i="1"/>
  <c r="K59" i="1"/>
  <c r="L59" i="1"/>
  <c r="M59" i="1"/>
  <c r="K60" i="1"/>
  <c r="L60" i="1"/>
  <c r="M60" i="1"/>
  <c r="K61" i="1"/>
  <c r="L61" i="1"/>
  <c r="M61" i="1"/>
  <c r="K62" i="1"/>
  <c r="L62" i="1"/>
  <c r="M62" i="1"/>
  <c r="K63" i="1"/>
  <c r="L63" i="1"/>
  <c r="M63" i="1"/>
  <c r="K64" i="1"/>
  <c r="L64" i="1"/>
  <c r="M64" i="1"/>
  <c r="K65" i="1"/>
  <c r="L65" i="1"/>
  <c r="M65" i="1"/>
  <c r="K66" i="1"/>
  <c r="L66" i="1"/>
  <c r="M66" i="1"/>
  <c r="K67" i="1"/>
  <c r="L67" i="1"/>
  <c r="M67" i="1"/>
  <c r="K68" i="1"/>
  <c r="L68" i="1"/>
  <c r="M68" i="1"/>
  <c r="K69" i="1"/>
  <c r="L69" i="1"/>
  <c r="M69" i="1"/>
  <c r="K70" i="1"/>
  <c r="L70" i="1"/>
  <c r="M70" i="1"/>
  <c r="K71" i="1"/>
  <c r="L71" i="1"/>
  <c r="M71" i="1"/>
  <c r="K72" i="1"/>
  <c r="L72" i="1"/>
  <c r="M72" i="1"/>
  <c r="K73" i="1"/>
  <c r="L73" i="1"/>
  <c r="M73" i="1"/>
  <c r="K74" i="1"/>
  <c r="L74" i="1"/>
  <c r="M74" i="1"/>
  <c r="K75" i="1"/>
  <c r="L75" i="1"/>
  <c r="M75" i="1"/>
  <c r="K76" i="1"/>
  <c r="L76" i="1"/>
  <c r="M76" i="1"/>
  <c r="K77" i="1"/>
  <c r="L77" i="1"/>
  <c r="M77" i="1"/>
  <c r="K78" i="1"/>
  <c r="L78" i="1"/>
  <c r="M78" i="1"/>
  <c r="K79" i="1"/>
  <c r="L79" i="1"/>
  <c r="M79" i="1"/>
  <c r="K80" i="1"/>
  <c r="L80" i="1"/>
  <c r="M80" i="1"/>
  <c r="K81" i="1"/>
  <c r="L81" i="1"/>
  <c r="M81" i="1"/>
  <c r="K82" i="1"/>
  <c r="L82" i="1"/>
  <c r="M82" i="1"/>
  <c r="K83" i="1"/>
  <c r="L83" i="1"/>
  <c r="M83" i="1"/>
  <c r="K84" i="1"/>
  <c r="L84" i="1"/>
  <c r="M84" i="1"/>
  <c r="K85" i="1"/>
  <c r="L85" i="1"/>
  <c r="M85" i="1"/>
  <c r="K86" i="1"/>
  <c r="L86" i="1"/>
  <c r="M86" i="1"/>
  <c r="K87" i="1"/>
  <c r="L87" i="1"/>
  <c r="M87" i="1"/>
  <c r="K88" i="1"/>
  <c r="L88" i="1"/>
  <c r="M88" i="1"/>
  <c r="K89" i="1"/>
  <c r="L89" i="1"/>
  <c r="M89" i="1"/>
  <c r="K90" i="1"/>
  <c r="L90" i="1"/>
  <c r="M90" i="1"/>
  <c r="K91" i="1"/>
  <c r="L91" i="1"/>
  <c r="M91" i="1"/>
  <c r="K92" i="1"/>
  <c r="L92" i="1"/>
  <c r="M92" i="1"/>
  <c r="K93" i="1"/>
  <c r="L93" i="1"/>
  <c r="M93" i="1"/>
  <c r="K94" i="1"/>
  <c r="L94" i="1"/>
  <c r="M94" i="1"/>
  <c r="K95" i="1"/>
  <c r="L95" i="1"/>
  <c r="M95" i="1"/>
  <c r="K96" i="1"/>
  <c r="L96" i="1"/>
  <c r="M96" i="1"/>
  <c r="K97" i="1"/>
  <c r="L97" i="1"/>
  <c r="M97" i="1"/>
  <c r="K98" i="1"/>
  <c r="L98" i="1"/>
  <c r="M98" i="1"/>
  <c r="K99" i="1"/>
  <c r="L99" i="1"/>
  <c r="M99" i="1"/>
  <c r="K100" i="1"/>
  <c r="L100" i="1"/>
  <c r="M100" i="1"/>
  <c r="K101" i="1"/>
  <c r="L101" i="1"/>
  <c r="M101" i="1"/>
  <c r="K102" i="1"/>
  <c r="L102" i="1"/>
  <c r="M102" i="1"/>
  <c r="K103" i="1"/>
  <c r="L103" i="1"/>
  <c r="M103" i="1"/>
  <c r="K104" i="1"/>
  <c r="L104" i="1"/>
  <c r="M104" i="1"/>
  <c r="K105" i="1"/>
  <c r="L105" i="1"/>
  <c r="M105" i="1"/>
  <c r="K106" i="1"/>
  <c r="L106" i="1"/>
  <c r="M106" i="1"/>
  <c r="K107" i="1"/>
  <c r="L107" i="1"/>
  <c r="M107" i="1"/>
  <c r="K108" i="1"/>
  <c r="L108" i="1"/>
  <c r="M108" i="1"/>
  <c r="K109" i="1"/>
  <c r="L109" i="1"/>
  <c r="M109" i="1"/>
  <c r="K110" i="1"/>
  <c r="L110" i="1"/>
  <c r="M110" i="1"/>
  <c r="K111" i="1"/>
  <c r="L111" i="1"/>
  <c r="M111" i="1"/>
  <c r="K112" i="1"/>
  <c r="L112" i="1"/>
  <c r="M112" i="1"/>
  <c r="K113" i="1"/>
  <c r="L113" i="1"/>
  <c r="M113" i="1"/>
  <c r="K114" i="1"/>
  <c r="L114" i="1"/>
  <c r="M114" i="1"/>
  <c r="K115" i="1"/>
  <c r="L115" i="1"/>
  <c r="M115" i="1"/>
  <c r="K116" i="1"/>
  <c r="L116" i="1"/>
  <c r="M116" i="1"/>
  <c r="K117" i="1"/>
  <c r="L117" i="1"/>
  <c r="M117" i="1"/>
  <c r="K118" i="1"/>
  <c r="L118" i="1"/>
  <c r="M118" i="1"/>
  <c r="K119" i="1"/>
  <c r="L119" i="1"/>
  <c r="M119" i="1"/>
  <c r="K120" i="1"/>
  <c r="L120" i="1"/>
  <c r="M120" i="1"/>
  <c r="K121" i="1"/>
  <c r="L121" i="1"/>
  <c r="M121" i="1"/>
  <c r="K122" i="1"/>
  <c r="L122" i="1"/>
  <c r="M122" i="1"/>
  <c r="K123" i="1"/>
  <c r="L123" i="1"/>
  <c r="M123" i="1"/>
  <c r="K124" i="1"/>
  <c r="L124" i="1"/>
  <c r="M124" i="1"/>
  <c r="K125" i="1"/>
  <c r="L125" i="1"/>
  <c r="M125" i="1"/>
  <c r="K126" i="1"/>
  <c r="L126" i="1"/>
  <c r="M126" i="1"/>
  <c r="K127" i="1"/>
  <c r="L127" i="1"/>
  <c r="M127" i="1"/>
  <c r="K128" i="1"/>
  <c r="L128" i="1"/>
  <c r="M128" i="1"/>
  <c r="K129" i="1"/>
  <c r="L129" i="1"/>
  <c r="M129" i="1"/>
  <c r="K130" i="1"/>
  <c r="L130" i="1"/>
  <c r="M130" i="1"/>
  <c r="K131" i="1"/>
  <c r="L131" i="1"/>
  <c r="M131" i="1"/>
  <c r="K132" i="1"/>
  <c r="L132" i="1"/>
  <c r="M132" i="1"/>
  <c r="K133" i="1"/>
  <c r="L133" i="1"/>
  <c r="M133" i="1"/>
  <c r="K134" i="1"/>
  <c r="L134" i="1"/>
  <c r="M134" i="1"/>
  <c r="K135" i="1"/>
  <c r="L135" i="1"/>
  <c r="M135" i="1"/>
  <c r="K136" i="1"/>
  <c r="L136" i="1"/>
  <c r="M136" i="1"/>
  <c r="K137" i="1"/>
  <c r="L137" i="1"/>
  <c r="M137" i="1"/>
  <c r="K138" i="1"/>
  <c r="L138" i="1"/>
  <c r="M138" i="1"/>
  <c r="K139" i="1"/>
  <c r="L139" i="1"/>
  <c r="M139" i="1"/>
  <c r="K140" i="1"/>
  <c r="L140" i="1"/>
  <c r="M140" i="1"/>
  <c r="K141" i="1"/>
  <c r="L141" i="1"/>
  <c r="M141" i="1"/>
  <c r="K142" i="1"/>
  <c r="L142" i="1"/>
  <c r="M142" i="1"/>
  <c r="K143" i="1"/>
  <c r="L143" i="1"/>
  <c r="M143" i="1"/>
  <c r="K144" i="1"/>
  <c r="L144" i="1"/>
  <c r="M144" i="1"/>
  <c r="K145" i="1"/>
  <c r="L145" i="1"/>
  <c r="M145" i="1"/>
  <c r="K146" i="1"/>
  <c r="L146" i="1"/>
  <c r="M146" i="1"/>
  <c r="K147" i="1"/>
  <c r="L147" i="1"/>
  <c r="M147" i="1"/>
  <c r="K148" i="1"/>
  <c r="L148" i="1"/>
  <c r="M148" i="1"/>
  <c r="K149" i="1"/>
  <c r="L149" i="1"/>
  <c r="M149" i="1"/>
  <c r="K150" i="1"/>
  <c r="L150" i="1"/>
  <c r="M150" i="1"/>
  <c r="K151" i="1"/>
  <c r="L151" i="1"/>
  <c r="M151" i="1"/>
  <c r="K152" i="1"/>
  <c r="L152" i="1"/>
  <c r="M152" i="1"/>
  <c r="K153" i="1"/>
  <c r="L153" i="1"/>
  <c r="M153" i="1"/>
  <c r="K154" i="1"/>
  <c r="L154" i="1"/>
  <c r="M154" i="1"/>
  <c r="K155" i="1"/>
  <c r="L155" i="1"/>
  <c r="M155" i="1"/>
  <c r="K156" i="1"/>
  <c r="L156" i="1"/>
  <c r="M156" i="1"/>
  <c r="K157" i="1"/>
  <c r="L157" i="1"/>
  <c r="M157" i="1"/>
  <c r="K158" i="1"/>
  <c r="L158" i="1"/>
  <c r="M158" i="1"/>
  <c r="K159" i="1"/>
  <c r="L159" i="1"/>
  <c r="M159" i="1"/>
  <c r="K160" i="1"/>
  <c r="L160" i="1"/>
  <c r="M160" i="1"/>
  <c r="K161" i="1"/>
  <c r="L161" i="1"/>
  <c r="M161" i="1"/>
  <c r="K162" i="1"/>
  <c r="L162" i="1"/>
  <c r="M162" i="1"/>
  <c r="K163" i="1"/>
  <c r="L163" i="1"/>
  <c r="M163" i="1"/>
  <c r="K164" i="1"/>
  <c r="L164" i="1"/>
  <c r="M164" i="1"/>
  <c r="K165" i="1"/>
  <c r="L165" i="1"/>
  <c r="M165" i="1"/>
  <c r="K166" i="1"/>
  <c r="L166" i="1"/>
  <c r="M166" i="1"/>
  <c r="K167" i="1"/>
  <c r="L167" i="1"/>
  <c r="M167" i="1"/>
  <c r="K168" i="1"/>
  <c r="L168" i="1"/>
  <c r="M168" i="1"/>
  <c r="K169" i="1"/>
  <c r="L169" i="1"/>
  <c r="M169" i="1"/>
  <c r="K170" i="1"/>
  <c r="L170" i="1"/>
  <c r="M170" i="1"/>
  <c r="K171" i="1"/>
  <c r="L171" i="1"/>
  <c r="M171" i="1"/>
  <c r="K172" i="1"/>
  <c r="L172" i="1"/>
  <c r="M172" i="1"/>
  <c r="K173" i="1"/>
  <c r="L173" i="1"/>
  <c r="M173" i="1"/>
  <c r="K174" i="1"/>
  <c r="L174" i="1"/>
  <c r="M174" i="1"/>
  <c r="K175" i="1"/>
  <c r="L175" i="1"/>
  <c r="M175" i="1"/>
  <c r="K176" i="1"/>
  <c r="L176" i="1"/>
  <c r="M176" i="1"/>
  <c r="K177" i="1"/>
  <c r="L177" i="1"/>
  <c r="M177" i="1"/>
  <c r="K178" i="1"/>
  <c r="L178" i="1"/>
  <c r="M178" i="1"/>
  <c r="K179" i="1"/>
  <c r="L179" i="1"/>
  <c r="M179" i="1"/>
  <c r="K180" i="1"/>
  <c r="L180" i="1"/>
  <c r="M180" i="1"/>
  <c r="K181" i="1"/>
  <c r="L181" i="1"/>
  <c r="M181" i="1"/>
  <c r="K182" i="1"/>
  <c r="L182" i="1"/>
  <c r="M182" i="1"/>
  <c r="K183" i="1"/>
  <c r="L183" i="1"/>
  <c r="M183" i="1"/>
  <c r="K184" i="1"/>
  <c r="L184" i="1"/>
  <c r="M184" i="1"/>
  <c r="K185" i="1"/>
  <c r="L185" i="1"/>
  <c r="M185" i="1"/>
  <c r="K186" i="1"/>
  <c r="L186" i="1"/>
  <c r="M186" i="1"/>
  <c r="K187" i="1"/>
  <c r="L187" i="1"/>
  <c r="M187" i="1"/>
  <c r="K188" i="1"/>
  <c r="L188" i="1"/>
  <c r="M188" i="1"/>
  <c r="K189" i="1"/>
  <c r="L189" i="1"/>
  <c r="M189" i="1"/>
  <c r="K190" i="1"/>
  <c r="L190" i="1"/>
  <c r="M190" i="1"/>
  <c r="K191" i="1"/>
  <c r="L191" i="1"/>
  <c r="M191" i="1"/>
  <c r="K192" i="1"/>
  <c r="L192" i="1"/>
  <c r="M192" i="1"/>
  <c r="K193" i="1"/>
  <c r="L193" i="1"/>
  <c r="M193" i="1"/>
  <c r="K194" i="1"/>
  <c r="L194" i="1"/>
  <c r="M194" i="1"/>
  <c r="K195" i="1"/>
  <c r="L195" i="1"/>
  <c r="M195" i="1"/>
  <c r="K196" i="1"/>
  <c r="L196" i="1"/>
  <c r="M196" i="1"/>
  <c r="K197" i="1"/>
  <c r="L197" i="1"/>
  <c r="M197" i="1"/>
  <c r="K198" i="1"/>
  <c r="L198" i="1"/>
  <c r="M198" i="1"/>
  <c r="K199" i="1"/>
  <c r="L199" i="1"/>
  <c r="M199" i="1"/>
  <c r="K200" i="1"/>
  <c r="L200" i="1"/>
  <c r="M200" i="1"/>
  <c r="K201" i="1"/>
  <c r="L201" i="1"/>
  <c r="M201" i="1"/>
  <c r="K202" i="1"/>
  <c r="L202" i="1"/>
  <c r="M202" i="1"/>
  <c r="K203" i="1"/>
  <c r="L203" i="1"/>
  <c r="M203" i="1"/>
  <c r="K204" i="1"/>
  <c r="L204" i="1"/>
  <c r="M204" i="1"/>
  <c r="K205" i="1"/>
  <c r="L205" i="1"/>
  <c r="M205" i="1"/>
  <c r="K206" i="1"/>
  <c r="L206" i="1"/>
  <c r="M206" i="1"/>
  <c r="K207" i="1"/>
  <c r="L207" i="1"/>
  <c r="M207" i="1"/>
  <c r="K208" i="1"/>
  <c r="L208" i="1"/>
  <c r="M208" i="1"/>
  <c r="K209" i="1"/>
  <c r="L209" i="1"/>
  <c r="M209" i="1"/>
  <c r="K210" i="1"/>
  <c r="L210" i="1"/>
  <c r="M210" i="1"/>
  <c r="K211" i="1"/>
  <c r="L211" i="1"/>
  <c r="M211" i="1"/>
  <c r="K212" i="1"/>
  <c r="L212" i="1"/>
  <c r="M212" i="1"/>
  <c r="K213" i="1"/>
  <c r="L213" i="1"/>
  <c r="M213" i="1"/>
  <c r="K214" i="1"/>
  <c r="L214" i="1"/>
  <c r="M214" i="1"/>
  <c r="K215" i="1"/>
  <c r="L215" i="1"/>
  <c r="M215" i="1"/>
  <c r="K216" i="1"/>
  <c r="L216" i="1"/>
  <c r="M216" i="1"/>
  <c r="K217" i="1"/>
  <c r="L217" i="1"/>
  <c r="M217" i="1"/>
  <c r="K218" i="1"/>
  <c r="L218" i="1"/>
  <c r="M218" i="1"/>
  <c r="K219" i="1"/>
  <c r="L219" i="1"/>
  <c r="M219" i="1"/>
  <c r="K220" i="1"/>
  <c r="L220" i="1"/>
  <c r="M220" i="1"/>
  <c r="K221" i="1"/>
  <c r="L221" i="1"/>
  <c r="M221" i="1"/>
  <c r="K222" i="1"/>
  <c r="L222" i="1"/>
  <c r="M222" i="1"/>
  <c r="K223" i="1"/>
  <c r="L223" i="1"/>
  <c r="M223" i="1"/>
  <c r="K224" i="1"/>
  <c r="L224" i="1"/>
  <c r="M224" i="1"/>
  <c r="K225" i="1"/>
  <c r="L225" i="1"/>
  <c r="M225" i="1"/>
  <c r="K226" i="1"/>
  <c r="L226" i="1"/>
  <c r="M226" i="1"/>
  <c r="K227" i="1"/>
  <c r="L227" i="1"/>
  <c r="M227" i="1"/>
  <c r="K228" i="1"/>
  <c r="L228" i="1"/>
  <c r="M228" i="1"/>
  <c r="K229" i="1"/>
  <c r="L229" i="1"/>
  <c r="M229" i="1"/>
  <c r="K230" i="1"/>
  <c r="L230" i="1"/>
  <c r="M230" i="1"/>
  <c r="K231" i="1"/>
  <c r="L231" i="1"/>
  <c r="M231" i="1"/>
  <c r="K232" i="1"/>
  <c r="L232" i="1"/>
  <c r="M232" i="1"/>
  <c r="K233" i="1"/>
  <c r="L233" i="1"/>
  <c r="M233" i="1"/>
  <c r="K234" i="1"/>
  <c r="L234" i="1"/>
  <c r="M234" i="1"/>
  <c r="K235" i="1"/>
  <c r="L235" i="1"/>
  <c r="M235" i="1"/>
  <c r="K236" i="1"/>
  <c r="L236" i="1"/>
  <c r="M236" i="1"/>
  <c r="K237" i="1"/>
  <c r="L237" i="1"/>
  <c r="M237" i="1"/>
  <c r="K238" i="1"/>
  <c r="L238" i="1"/>
  <c r="M238" i="1"/>
  <c r="K239" i="1"/>
  <c r="L239" i="1"/>
  <c r="M239" i="1"/>
  <c r="K240" i="1"/>
  <c r="L240" i="1"/>
  <c r="M240" i="1"/>
  <c r="K241" i="1"/>
  <c r="L241" i="1"/>
  <c r="M241" i="1"/>
  <c r="K242" i="1"/>
  <c r="L242" i="1"/>
  <c r="M242" i="1"/>
  <c r="K243" i="1"/>
  <c r="L243" i="1"/>
  <c r="M243" i="1"/>
  <c r="K244" i="1"/>
  <c r="L244" i="1"/>
  <c r="M244" i="1"/>
  <c r="K245" i="1"/>
  <c r="L245" i="1"/>
  <c r="M245" i="1"/>
  <c r="K246" i="1"/>
  <c r="L246" i="1"/>
  <c r="M246" i="1"/>
  <c r="K247" i="1"/>
  <c r="L247" i="1"/>
  <c r="M247" i="1"/>
  <c r="K248" i="1"/>
  <c r="L248" i="1"/>
  <c r="M248" i="1"/>
  <c r="K249" i="1"/>
  <c r="L249" i="1"/>
  <c r="M249" i="1"/>
  <c r="K250" i="1"/>
  <c r="L250" i="1"/>
  <c r="M250" i="1"/>
  <c r="K251" i="1"/>
  <c r="L251" i="1"/>
  <c r="M251" i="1"/>
  <c r="K252" i="1"/>
  <c r="L252" i="1"/>
  <c r="M252" i="1"/>
  <c r="K253" i="1"/>
  <c r="L253" i="1"/>
  <c r="M253" i="1"/>
  <c r="K254" i="1"/>
  <c r="L254" i="1"/>
  <c r="M254" i="1"/>
  <c r="K255" i="1"/>
  <c r="L255" i="1"/>
  <c r="M255" i="1"/>
  <c r="K256" i="1"/>
  <c r="L256" i="1"/>
  <c r="M256" i="1"/>
  <c r="K257" i="1"/>
  <c r="L257" i="1"/>
  <c r="M257" i="1"/>
  <c r="K258" i="1"/>
  <c r="L258" i="1"/>
  <c r="M258" i="1"/>
  <c r="K259" i="1"/>
  <c r="L259" i="1"/>
  <c r="M259" i="1"/>
  <c r="K260" i="1"/>
  <c r="L260" i="1"/>
  <c r="M260" i="1"/>
  <c r="K261" i="1"/>
  <c r="L261" i="1"/>
  <c r="M261" i="1"/>
  <c r="K262" i="1"/>
  <c r="L262" i="1"/>
  <c r="M262" i="1"/>
  <c r="K263" i="1"/>
  <c r="L263" i="1"/>
  <c r="M263" i="1"/>
  <c r="K264" i="1"/>
  <c r="L264" i="1"/>
  <c r="M264" i="1"/>
  <c r="K265" i="1"/>
  <c r="L265" i="1"/>
  <c r="M265" i="1"/>
  <c r="K266" i="1"/>
  <c r="L266" i="1"/>
  <c r="M266" i="1"/>
  <c r="K267" i="1"/>
  <c r="L267" i="1"/>
  <c r="M267" i="1"/>
  <c r="K268" i="1"/>
  <c r="L268" i="1"/>
  <c r="M268" i="1"/>
  <c r="K269" i="1"/>
  <c r="L269" i="1"/>
  <c r="M269" i="1"/>
  <c r="K270" i="1"/>
  <c r="L270" i="1"/>
  <c r="M270" i="1"/>
  <c r="K271" i="1"/>
  <c r="L271" i="1"/>
  <c r="M271" i="1"/>
  <c r="K272" i="1"/>
  <c r="L272" i="1"/>
  <c r="M272" i="1"/>
  <c r="K273" i="1"/>
  <c r="L273" i="1"/>
  <c r="M273" i="1"/>
  <c r="K274" i="1"/>
  <c r="L274" i="1"/>
  <c r="M274" i="1"/>
  <c r="K275" i="1"/>
  <c r="L275" i="1"/>
  <c r="M275" i="1"/>
  <c r="K276" i="1"/>
  <c r="L276" i="1"/>
  <c r="M276" i="1"/>
  <c r="K277" i="1"/>
  <c r="L277" i="1"/>
  <c r="M277" i="1"/>
  <c r="K278" i="1"/>
  <c r="L278" i="1"/>
  <c r="M278" i="1"/>
  <c r="K279" i="1"/>
  <c r="L279" i="1"/>
  <c r="M279" i="1"/>
  <c r="K280" i="1"/>
  <c r="L280" i="1"/>
  <c r="M280" i="1"/>
  <c r="K281" i="1"/>
  <c r="L281" i="1"/>
  <c r="M281" i="1"/>
  <c r="K282" i="1"/>
  <c r="L282" i="1"/>
  <c r="M282" i="1"/>
  <c r="K283" i="1"/>
  <c r="L283" i="1"/>
  <c r="M283" i="1"/>
  <c r="K284" i="1"/>
  <c r="L284" i="1"/>
  <c r="M284" i="1"/>
  <c r="K285" i="1"/>
  <c r="L285" i="1"/>
  <c r="M285" i="1"/>
  <c r="K286" i="1"/>
  <c r="L286" i="1"/>
  <c r="M286" i="1"/>
  <c r="K287" i="1"/>
  <c r="L287" i="1"/>
  <c r="M287" i="1"/>
  <c r="K288" i="1"/>
  <c r="L288" i="1"/>
  <c r="M288" i="1"/>
  <c r="K289" i="1"/>
  <c r="L289" i="1"/>
  <c r="M289" i="1"/>
  <c r="K290" i="1"/>
  <c r="L290" i="1"/>
  <c r="M290" i="1"/>
  <c r="K291" i="1"/>
  <c r="L291" i="1"/>
  <c r="M291" i="1"/>
  <c r="K292" i="1"/>
  <c r="L292" i="1"/>
  <c r="M292" i="1"/>
  <c r="K293" i="1"/>
  <c r="L293" i="1"/>
  <c r="M293" i="1"/>
  <c r="K294" i="1"/>
  <c r="L294" i="1"/>
  <c r="M294" i="1"/>
  <c r="K295" i="1"/>
  <c r="L295" i="1"/>
  <c r="M295" i="1"/>
  <c r="K296" i="1"/>
  <c r="L296" i="1"/>
  <c r="M296" i="1"/>
  <c r="K297" i="1"/>
  <c r="L297" i="1"/>
  <c r="M297" i="1"/>
  <c r="K298" i="1"/>
  <c r="L298" i="1"/>
  <c r="M298" i="1"/>
  <c r="K299" i="1"/>
  <c r="L299" i="1"/>
  <c r="M299" i="1"/>
  <c r="K300" i="1"/>
  <c r="L300" i="1"/>
  <c r="M300" i="1"/>
  <c r="K301" i="1"/>
  <c r="L301" i="1"/>
  <c r="M301" i="1"/>
  <c r="K302" i="1"/>
  <c r="L302" i="1"/>
  <c r="M302" i="1"/>
  <c r="K303" i="1"/>
  <c r="L303" i="1"/>
  <c r="M303" i="1"/>
  <c r="K304" i="1"/>
  <c r="L304" i="1"/>
  <c r="M304" i="1"/>
  <c r="K305" i="1"/>
  <c r="L305" i="1"/>
  <c r="M305" i="1"/>
  <c r="K306" i="1"/>
  <c r="L306" i="1"/>
  <c r="M306" i="1"/>
  <c r="K307" i="1"/>
  <c r="L307" i="1"/>
  <c r="M307" i="1"/>
  <c r="K308" i="1"/>
  <c r="L308" i="1"/>
  <c r="M308" i="1"/>
  <c r="K309" i="1"/>
  <c r="L309" i="1"/>
  <c r="M309" i="1"/>
  <c r="K310" i="1"/>
  <c r="L310" i="1"/>
  <c r="M310" i="1"/>
  <c r="K311" i="1"/>
  <c r="L311" i="1"/>
  <c r="M311" i="1"/>
  <c r="K312" i="1"/>
  <c r="L312" i="1"/>
  <c r="M312" i="1"/>
  <c r="K313" i="1"/>
  <c r="L313" i="1"/>
  <c r="M313" i="1"/>
  <c r="K314" i="1"/>
  <c r="L314" i="1"/>
  <c r="M314" i="1"/>
  <c r="K315" i="1"/>
  <c r="L315" i="1"/>
  <c r="M315" i="1"/>
  <c r="K316" i="1"/>
  <c r="L316" i="1"/>
  <c r="M316" i="1"/>
  <c r="K317" i="1"/>
  <c r="L317" i="1"/>
  <c r="M317" i="1"/>
  <c r="K318" i="1"/>
  <c r="L318" i="1"/>
  <c r="M318" i="1"/>
  <c r="K319" i="1"/>
  <c r="L319" i="1"/>
  <c r="M319" i="1"/>
  <c r="K320" i="1"/>
  <c r="L320" i="1"/>
  <c r="M320" i="1"/>
  <c r="K321" i="1"/>
  <c r="L321" i="1"/>
  <c r="M321" i="1"/>
  <c r="K322" i="1"/>
  <c r="L322" i="1"/>
  <c r="M322" i="1"/>
  <c r="K323" i="1"/>
  <c r="L323" i="1"/>
  <c r="M323" i="1"/>
  <c r="K324" i="1"/>
  <c r="L324" i="1"/>
  <c r="M324" i="1"/>
  <c r="K325" i="1"/>
  <c r="L325" i="1"/>
  <c r="M325" i="1"/>
  <c r="K326" i="1"/>
  <c r="L326" i="1"/>
  <c r="M326" i="1"/>
  <c r="K327" i="1"/>
  <c r="L327" i="1"/>
  <c r="M327" i="1"/>
  <c r="K328" i="1"/>
  <c r="L328" i="1"/>
  <c r="M328" i="1"/>
  <c r="K329" i="1"/>
  <c r="L329" i="1"/>
  <c r="M329" i="1"/>
  <c r="K330" i="1"/>
  <c r="L330" i="1"/>
  <c r="M330" i="1"/>
  <c r="K331" i="1"/>
  <c r="L331" i="1"/>
  <c r="M331" i="1"/>
  <c r="K332" i="1"/>
  <c r="L332" i="1"/>
  <c r="M332" i="1"/>
  <c r="K333" i="1"/>
  <c r="L333" i="1"/>
  <c r="M333" i="1"/>
  <c r="K334" i="1"/>
  <c r="L334" i="1"/>
  <c r="M334" i="1"/>
  <c r="K335" i="1"/>
  <c r="L335" i="1"/>
  <c r="M335" i="1"/>
  <c r="K336" i="1"/>
  <c r="L336" i="1"/>
  <c r="M336" i="1"/>
  <c r="K337" i="1"/>
  <c r="L337" i="1"/>
  <c r="M337" i="1"/>
  <c r="K338" i="1"/>
  <c r="L338" i="1"/>
  <c r="M338" i="1"/>
  <c r="K339" i="1"/>
  <c r="L339" i="1"/>
  <c r="M339" i="1"/>
  <c r="K340" i="1"/>
  <c r="L340" i="1"/>
  <c r="M340" i="1"/>
  <c r="K341" i="1"/>
  <c r="L341" i="1"/>
  <c r="M341" i="1"/>
  <c r="K342" i="1"/>
  <c r="L342" i="1"/>
  <c r="M342" i="1"/>
  <c r="K343" i="1"/>
  <c r="L343" i="1"/>
  <c r="M343" i="1"/>
  <c r="K344" i="1"/>
  <c r="L344" i="1"/>
  <c r="M344" i="1"/>
  <c r="K345" i="1"/>
  <c r="L345" i="1"/>
  <c r="M345" i="1"/>
  <c r="K346" i="1"/>
  <c r="L346" i="1"/>
  <c r="M346" i="1"/>
  <c r="K347" i="1"/>
  <c r="L347" i="1"/>
  <c r="M347" i="1"/>
  <c r="K348" i="1"/>
  <c r="L348" i="1"/>
  <c r="M348" i="1"/>
  <c r="K349" i="1"/>
  <c r="L349" i="1"/>
  <c r="M349" i="1"/>
  <c r="K350" i="1"/>
  <c r="L350" i="1"/>
  <c r="M350" i="1"/>
  <c r="K351" i="1"/>
  <c r="L351" i="1"/>
  <c r="M351" i="1"/>
  <c r="K352" i="1"/>
  <c r="L352" i="1"/>
  <c r="M352" i="1"/>
  <c r="K353" i="1"/>
  <c r="L353" i="1"/>
  <c r="M353" i="1"/>
  <c r="K354" i="1"/>
  <c r="L354" i="1"/>
  <c r="M354" i="1"/>
  <c r="K355" i="1"/>
  <c r="L355" i="1"/>
  <c r="M355" i="1"/>
  <c r="K356" i="1"/>
  <c r="L356" i="1"/>
  <c r="M356" i="1"/>
  <c r="K357" i="1"/>
  <c r="L357" i="1"/>
  <c r="M357" i="1"/>
  <c r="K358" i="1"/>
  <c r="L358" i="1"/>
  <c r="M358" i="1"/>
  <c r="K359" i="1"/>
  <c r="L359" i="1"/>
  <c r="M359" i="1"/>
  <c r="K360" i="1"/>
  <c r="L360" i="1"/>
  <c r="M360" i="1"/>
  <c r="K361" i="1"/>
  <c r="L361" i="1"/>
  <c r="M361" i="1"/>
  <c r="K362" i="1"/>
  <c r="L362" i="1"/>
  <c r="M362" i="1"/>
  <c r="K363" i="1"/>
  <c r="L363" i="1"/>
  <c r="M363" i="1"/>
  <c r="K364" i="1"/>
  <c r="L364" i="1"/>
  <c r="M364" i="1"/>
  <c r="K365" i="1"/>
  <c r="L365" i="1"/>
  <c r="M365" i="1"/>
  <c r="K366" i="1"/>
  <c r="L366" i="1"/>
  <c r="M366" i="1"/>
  <c r="K367" i="1"/>
  <c r="L367" i="1"/>
  <c r="M367" i="1"/>
  <c r="K368" i="1"/>
  <c r="L368" i="1"/>
  <c r="M368" i="1"/>
  <c r="K369" i="1"/>
  <c r="L369" i="1"/>
  <c r="M369" i="1"/>
  <c r="K370" i="1"/>
  <c r="L370" i="1"/>
  <c r="M370" i="1"/>
  <c r="K371" i="1"/>
  <c r="L371" i="1"/>
  <c r="M371" i="1"/>
  <c r="K372" i="1"/>
  <c r="L372" i="1"/>
  <c r="M372" i="1"/>
  <c r="K373" i="1"/>
  <c r="L373" i="1"/>
  <c r="M373" i="1"/>
  <c r="K374" i="1"/>
  <c r="L374" i="1"/>
  <c r="M374" i="1"/>
  <c r="K375" i="1"/>
  <c r="L375" i="1"/>
  <c r="M375" i="1"/>
  <c r="K376" i="1"/>
  <c r="L376" i="1"/>
  <c r="M376" i="1"/>
  <c r="K377" i="1"/>
  <c r="L377" i="1"/>
  <c r="M377" i="1"/>
  <c r="K378" i="1"/>
  <c r="L378" i="1"/>
  <c r="M378" i="1"/>
  <c r="K379" i="1"/>
  <c r="L379" i="1"/>
  <c r="M379" i="1"/>
  <c r="K380" i="1"/>
  <c r="L380" i="1"/>
  <c r="M380" i="1"/>
  <c r="K381" i="1"/>
  <c r="L381" i="1"/>
  <c r="M381" i="1"/>
  <c r="K382" i="1"/>
  <c r="L382" i="1"/>
  <c r="M382" i="1"/>
  <c r="K383" i="1"/>
  <c r="L383" i="1"/>
  <c r="M383" i="1"/>
  <c r="K384" i="1"/>
  <c r="L384" i="1"/>
  <c r="M384" i="1"/>
  <c r="K385" i="1"/>
  <c r="L385" i="1"/>
  <c r="M385" i="1"/>
  <c r="K386" i="1"/>
  <c r="L386" i="1"/>
  <c r="M386" i="1"/>
  <c r="K387" i="1"/>
  <c r="L387" i="1"/>
  <c r="M387" i="1"/>
  <c r="K388" i="1"/>
  <c r="L388" i="1"/>
  <c r="M388" i="1"/>
  <c r="K389" i="1"/>
  <c r="L389" i="1"/>
  <c r="M389" i="1"/>
  <c r="K390" i="1"/>
  <c r="L390" i="1"/>
  <c r="M390" i="1"/>
  <c r="K391" i="1"/>
  <c r="L391" i="1"/>
  <c r="M391" i="1"/>
  <c r="K392" i="1"/>
  <c r="L392" i="1"/>
  <c r="M392" i="1"/>
  <c r="K393" i="1"/>
  <c r="L393" i="1"/>
  <c r="M393" i="1"/>
  <c r="K394" i="1"/>
  <c r="L394" i="1"/>
  <c r="M394" i="1"/>
  <c r="K395" i="1"/>
  <c r="L395" i="1"/>
  <c r="M395" i="1"/>
  <c r="K396" i="1"/>
  <c r="L396" i="1"/>
  <c r="M396" i="1"/>
  <c r="K397" i="1"/>
  <c r="L397" i="1"/>
  <c r="M397" i="1"/>
  <c r="K398" i="1"/>
  <c r="L398" i="1"/>
  <c r="M398" i="1"/>
  <c r="K399" i="1"/>
  <c r="L399" i="1"/>
  <c r="M399" i="1"/>
  <c r="K400" i="1"/>
  <c r="L400" i="1"/>
  <c r="M400" i="1"/>
  <c r="K401" i="1"/>
  <c r="L401" i="1"/>
  <c r="M401" i="1"/>
  <c r="K402" i="1"/>
  <c r="L402" i="1"/>
  <c r="M402" i="1"/>
  <c r="K403" i="1"/>
  <c r="L403" i="1"/>
  <c r="M403" i="1"/>
  <c r="K404" i="1"/>
  <c r="L404" i="1"/>
  <c r="M404" i="1"/>
  <c r="K405" i="1"/>
  <c r="L405" i="1"/>
  <c r="M405" i="1"/>
  <c r="K406" i="1"/>
  <c r="L406" i="1"/>
  <c r="M406" i="1"/>
  <c r="K407" i="1"/>
  <c r="L407" i="1"/>
  <c r="M407" i="1"/>
  <c r="K408" i="1"/>
  <c r="L408" i="1"/>
  <c r="M408" i="1"/>
  <c r="K409" i="1"/>
  <c r="L409" i="1"/>
  <c r="M409" i="1"/>
  <c r="K410" i="1"/>
  <c r="L410" i="1"/>
  <c r="M410" i="1"/>
  <c r="K411" i="1"/>
  <c r="L411" i="1"/>
  <c r="M411" i="1"/>
  <c r="K412" i="1"/>
  <c r="L412" i="1"/>
  <c r="M412" i="1"/>
  <c r="K413" i="1"/>
  <c r="L413" i="1"/>
  <c r="M413" i="1"/>
  <c r="K414" i="1"/>
  <c r="L414" i="1"/>
  <c r="M414" i="1"/>
  <c r="K415" i="1"/>
  <c r="L415" i="1"/>
  <c r="M415" i="1"/>
  <c r="K416" i="1"/>
  <c r="L416" i="1"/>
  <c r="M416" i="1"/>
  <c r="K417" i="1"/>
  <c r="L417" i="1"/>
  <c r="M417" i="1"/>
  <c r="K418" i="1"/>
  <c r="L418" i="1"/>
  <c r="M418" i="1"/>
  <c r="K419" i="1"/>
  <c r="L419" i="1"/>
  <c r="M419" i="1"/>
  <c r="K420" i="1"/>
  <c r="L420" i="1"/>
  <c r="M420" i="1"/>
  <c r="K421" i="1"/>
  <c r="L421" i="1"/>
  <c r="M421" i="1"/>
  <c r="K422" i="1"/>
  <c r="L422" i="1"/>
  <c r="M422" i="1"/>
  <c r="K423" i="1"/>
  <c r="L423" i="1"/>
  <c r="M423" i="1"/>
  <c r="K424" i="1"/>
  <c r="L424" i="1"/>
  <c r="M424" i="1"/>
  <c r="K425" i="1"/>
  <c r="L425" i="1"/>
  <c r="M425" i="1"/>
  <c r="K426" i="1"/>
  <c r="L426" i="1"/>
  <c r="M426" i="1"/>
  <c r="K427" i="1"/>
  <c r="L427" i="1"/>
  <c r="M427" i="1"/>
  <c r="K428" i="1"/>
  <c r="L428" i="1"/>
  <c r="M428" i="1"/>
  <c r="K429" i="1"/>
  <c r="L429" i="1"/>
  <c r="M429" i="1"/>
  <c r="K430" i="1"/>
  <c r="L430" i="1"/>
  <c r="M430" i="1"/>
  <c r="K431" i="1"/>
  <c r="L431" i="1"/>
  <c r="M431" i="1"/>
  <c r="K432" i="1"/>
  <c r="L432" i="1"/>
  <c r="M432" i="1"/>
  <c r="K433" i="1"/>
  <c r="L433" i="1"/>
  <c r="M433" i="1"/>
  <c r="K434" i="1"/>
  <c r="L434" i="1"/>
  <c r="M434" i="1"/>
  <c r="K435" i="1"/>
  <c r="L435" i="1"/>
  <c r="M435" i="1"/>
  <c r="K436" i="1"/>
  <c r="L436" i="1"/>
  <c r="M436" i="1"/>
  <c r="K437" i="1"/>
  <c r="L437" i="1"/>
  <c r="M437" i="1"/>
  <c r="K438" i="1"/>
  <c r="L438" i="1"/>
  <c r="M438" i="1"/>
  <c r="K439" i="1"/>
  <c r="L439" i="1"/>
  <c r="M439" i="1"/>
  <c r="K440" i="1"/>
  <c r="L440" i="1"/>
  <c r="M440" i="1"/>
  <c r="K441" i="1"/>
  <c r="L441" i="1"/>
  <c r="M441" i="1"/>
  <c r="K442" i="1"/>
  <c r="L442" i="1"/>
  <c r="M442" i="1"/>
  <c r="K443" i="1"/>
  <c r="L443" i="1"/>
  <c r="M443" i="1"/>
  <c r="K444" i="1"/>
  <c r="L444" i="1"/>
  <c r="M444" i="1"/>
  <c r="K445" i="1"/>
  <c r="L445" i="1"/>
  <c r="M445" i="1"/>
  <c r="K446" i="1"/>
  <c r="L446" i="1"/>
  <c r="M446" i="1"/>
  <c r="K447" i="1"/>
  <c r="L447" i="1"/>
  <c r="M447" i="1"/>
  <c r="K448" i="1"/>
  <c r="L448" i="1"/>
  <c r="M448" i="1"/>
  <c r="K449" i="1"/>
  <c r="L449" i="1"/>
  <c r="M449" i="1"/>
  <c r="K450" i="1"/>
  <c r="L450" i="1"/>
  <c r="M450" i="1"/>
  <c r="K451" i="1"/>
  <c r="L451" i="1"/>
  <c r="M451" i="1"/>
  <c r="K452" i="1"/>
  <c r="L452" i="1"/>
  <c r="M452" i="1"/>
  <c r="K453" i="1"/>
  <c r="L453" i="1"/>
  <c r="M453" i="1"/>
  <c r="K454" i="1"/>
  <c r="L454" i="1"/>
  <c r="M454" i="1"/>
  <c r="K455" i="1"/>
  <c r="L455" i="1"/>
  <c r="M455" i="1"/>
  <c r="K456" i="1"/>
  <c r="L456" i="1"/>
  <c r="M456" i="1"/>
  <c r="K457" i="1"/>
  <c r="L457" i="1"/>
  <c r="M457" i="1"/>
  <c r="K458" i="1"/>
  <c r="L458" i="1"/>
  <c r="M458" i="1"/>
  <c r="K459" i="1"/>
  <c r="L459" i="1"/>
  <c r="M459" i="1"/>
  <c r="K460" i="1"/>
  <c r="L460" i="1"/>
  <c r="M460" i="1"/>
  <c r="K461" i="1"/>
  <c r="L461" i="1"/>
  <c r="M461" i="1"/>
  <c r="K462" i="1"/>
  <c r="L462" i="1"/>
  <c r="M462" i="1"/>
  <c r="K463" i="1"/>
  <c r="L463" i="1"/>
  <c r="M463" i="1"/>
  <c r="K464" i="1"/>
  <c r="L464" i="1"/>
  <c r="M464" i="1"/>
  <c r="K465" i="1"/>
  <c r="L465" i="1"/>
  <c r="M465" i="1"/>
  <c r="K466" i="1"/>
  <c r="L466" i="1"/>
  <c r="M466" i="1"/>
  <c r="K467" i="1"/>
  <c r="L467" i="1"/>
  <c r="M467" i="1"/>
  <c r="K468" i="1"/>
  <c r="L468" i="1"/>
  <c r="M468" i="1"/>
  <c r="K469" i="1"/>
  <c r="L469" i="1"/>
  <c r="M469" i="1"/>
  <c r="K470" i="1"/>
  <c r="L470" i="1"/>
  <c r="M470" i="1"/>
  <c r="K471" i="1"/>
  <c r="L471" i="1"/>
  <c r="M471" i="1"/>
  <c r="K472" i="1"/>
  <c r="L472" i="1"/>
  <c r="M472" i="1"/>
  <c r="K473" i="1"/>
  <c r="L473" i="1"/>
  <c r="M473" i="1"/>
  <c r="K474" i="1"/>
  <c r="L474" i="1"/>
  <c r="M474" i="1"/>
  <c r="K475" i="1"/>
  <c r="L475" i="1"/>
  <c r="M475" i="1"/>
  <c r="K476" i="1"/>
  <c r="L476" i="1"/>
  <c r="M476" i="1"/>
  <c r="K477" i="1"/>
  <c r="L477" i="1"/>
  <c r="M477" i="1"/>
  <c r="K478" i="1"/>
  <c r="L478" i="1"/>
  <c r="M478" i="1"/>
  <c r="K479" i="1"/>
  <c r="L479" i="1"/>
  <c r="M479" i="1"/>
  <c r="K480" i="1"/>
  <c r="L480" i="1"/>
  <c r="M480" i="1"/>
  <c r="K481" i="1"/>
  <c r="L481" i="1"/>
  <c r="M481" i="1"/>
  <c r="K482" i="1"/>
  <c r="L482" i="1"/>
  <c r="M482" i="1"/>
  <c r="K483" i="1"/>
  <c r="L483" i="1"/>
  <c r="M483" i="1"/>
  <c r="K484" i="1"/>
  <c r="L484" i="1"/>
  <c r="M484" i="1"/>
  <c r="K485" i="1"/>
  <c r="L485" i="1"/>
  <c r="M485" i="1"/>
  <c r="K486" i="1"/>
  <c r="L486" i="1"/>
  <c r="M486" i="1"/>
  <c r="K487" i="1"/>
  <c r="L487" i="1"/>
  <c r="M487" i="1"/>
  <c r="K488" i="1"/>
  <c r="L488" i="1"/>
  <c r="M488" i="1"/>
  <c r="K489" i="1"/>
  <c r="L489" i="1"/>
  <c r="M489" i="1"/>
  <c r="K490" i="1"/>
  <c r="L490" i="1"/>
  <c r="M490" i="1"/>
  <c r="K491" i="1"/>
  <c r="L491" i="1"/>
  <c r="M491" i="1"/>
  <c r="K492" i="1"/>
  <c r="L492" i="1"/>
  <c r="M492" i="1"/>
  <c r="K493" i="1"/>
  <c r="L493" i="1"/>
  <c r="M493" i="1"/>
  <c r="K494" i="1"/>
  <c r="L494" i="1"/>
  <c r="M494" i="1"/>
  <c r="K495" i="1"/>
  <c r="L495" i="1"/>
  <c r="M495" i="1"/>
  <c r="K496" i="1"/>
  <c r="L496" i="1"/>
  <c r="M496" i="1"/>
  <c r="K497" i="1"/>
  <c r="L497" i="1"/>
  <c r="M497" i="1"/>
  <c r="K498" i="1"/>
  <c r="L498" i="1"/>
  <c r="M498" i="1"/>
  <c r="K499" i="1"/>
  <c r="L499" i="1"/>
  <c r="M499" i="1"/>
  <c r="K500" i="1"/>
  <c r="L500" i="1"/>
  <c r="M500" i="1"/>
  <c r="K501" i="1"/>
  <c r="L501" i="1"/>
  <c r="M501" i="1"/>
  <c r="K502" i="1"/>
  <c r="L502" i="1"/>
  <c r="M502" i="1"/>
  <c r="K503" i="1"/>
  <c r="L503" i="1"/>
  <c r="M503" i="1"/>
  <c r="K504" i="1"/>
  <c r="L504" i="1"/>
  <c r="M504" i="1"/>
  <c r="K505" i="1"/>
  <c r="L505" i="1"/>
  <c r="M505" i="1"/>
  <c r="K506" i="1"/>
  <c r="L506" i="1"/>
  <c r="M506" i="1"/>
  <c r="K507" i="1"/>
  <c r="L507" i="1"/>
  <c r="M507" i="1"/>
  <c r="K508" i="1"/>
  <c r="L508" i="1"/>
  <c r="M508" i="1"/>
  <c r="K509" i="1"/>
  <c r="L509" i="1"/>
  <c r="M509" i="1"/>
  <c r="K510" i="1"/>
  <c r="L510" i="1"/>
  <c r="M510" i="1"/>
  <c r="K511" i="1"/>
  <c r="L511" i="1"/>
  <c r="M511" i="1"/>
  <c r="K512" i="1"/>
  <c r="L512" i="1"/>
  <c r="M512" i="1"/>
  <c r="K513" i="1"/>
  <c r="L513" i="1"/>
  <c r="M513" i="1"/>
  <c r="K514" i="1"/>
  <c r="L514" i="1"/>
  <c r="M514" i="1"/>
  <c r="K515" i="1"/>
  <c r="L515" i="1"/>
  <c r="M515" i="1"/>
  <c r="K516" i="1"/>
  <c r="L516" i="1"/>
  <c r="M516" i="1"/>
  <c r="K517" i="1"/>
  <c r="L517" i="1"/>
  <c r="M517" i="1"/>
  <c r="K518" i="1"/>
  <c r="L518" i="1"/>
  <c r="M518" i="1"/>
  <c r="K519" i="1"/>
  <c r="L519" i="1"/>
  <c r="M519" i="1"/>
  <c r="K520" i="1"/>
  <c r="L520" i="1"/>
  <c r="M520" i="1"/>
  <c r="K521" i="1"/>
  <c r="L521" i="1"/>
  <c r="M521" i="1"/>
  <c r="K522" i="1"/>
  <c r="L522" i="1"/>
  <c r="M522" i="1"/>
  <c r="K523" i="1"/>
  <c r="L523" i="1"/>
  <c r="M523" i="1"/>
  <c r="K524" i="1"/>
  <c r="L524" i="1"/>
  <c r="M524" i="1"/>
  <c r="K525" i="1"/>
  <c r="L525" i="1"/>
  <c r="M525" i="1"/>
  <c r="K526" i="1"/>
  <c r="L526" i="1"/>
  <c r="M526" i="1"/>
  <c r="K527" i="1"/>
  <c r="L527" i="1"/>
  <c r="M527" i="1"/>
  <c r="K528" i="1"/>
  <c r="L528" i="1"/>
  <c r="M528" i="1"/>
  <c r="K529" i="1"/>
  <c r="L529" i="1"/>
  <c r="M529" i="1"/>
  <c r="K530" i="1"/>
  <c r="L530" i="1"/>
  <c r="M530" i="1"/>
  <c r="K531" i="1"/>
  <c r="L531" i="1"/>
  <c r="M531" i="1"/>
  <c r="K532" i="1"/>
  <c r="L532" i="1"/>
  <c r="M532" i="1"/>
  <c r="K533" i="1"/>
  <c r="L533" i="1"/>
  <c r="M533" i="1"/>
  <c r="K534" i="1"/>
  <c r="L534" i="1"/>
  <c r="M534" i="1"/>
  <c r="K535" i="1"/>
  <c r="L535" i="1"/>
  <c r="M535" i="1"/>
  <c r="K536" i="1"/>
  <c r="L536" i="1"/>
  <c r="M536" i="1"/>
  <c r="K537" i="1"/>
  <c r="L537" i="1"/>
  <c r="M537" i="1"/>
  <c r="K538" i="1"/>
  <c r="L538" i="1"/>
  <c r="M538" i="1"/>
  <c r="K539" i="1"/>
  <c r="L539" i="1"/>
  <c r="M539" i="1"/>
  <c r="K540" i="1"/>
  <c r="L540" i="1"/>
  <c r="M540" i="1"/>
  <c r="K541" i="1"/>
  <c r="L541" i="1"/>
  <c r="M541" i="1"/>
  <c r="K542" i="1"/>
  <c r="L542" i="1"/>
  <c r="M542" i="1"/>
  <c r="K543" i="1"/>
  <c r="L543" i="1"/>
  <c r="M543" i="1"/>
  <c r="K544" i="1"/>
  <c r="L544" i="1"/>
  <c r="M544" i="1"/>
  <c r="K545" i="1"/>
  <c r="L545" i="1"/>
  <c r="M545" i="1"/>
  <c r="K546" i="1"/>
  <c r="L546" i="1"/>
  <c r="M546" i="1"/>
  <c r="K547" i="1"/>
  <c r="L547" i="1"/>
  <c r="M547" i="1"/>
  <c r="K548" i="1"/>
  <c r="L548" i="1"/>
  <c r="M548" i="1"/>
  <c r="K549" i="1"/>
  <c r="L549" i="1"/>
  <c r="M549" i="1"/>
  <c r="K550" i="1"/>
  <c r="L550" i="1"/>
  <c r="M550" i="1"/>
  <c r="K551" i="1"/>
  <c r="L551" i="1"/>
  <c r="M551" i="1"/>
  <c r="K552" i="1"/>
  <c r="L552" i="1"/>
  <c r="M552" i="1"/>
  <c r="K553" i="1"/>
  <c r="L553" i="1"/>
  <c r="M553" i="1"/>
  <c r="K554" i="1"/>
  <c r="L554" i="1"/>
  <c r="M554" i="1"/>
  <c r="K555" i="1"/>
  <c r="L555" i="1"/>
  <c r="M555" i="1"/>
  <c r="K556" i="1"/>
  <c r="L556" i="1"/>
  <c r="M556" i="1"/>
  <c r="K557" i="1"/>
  <c r="L557" i="1"/>
  <c r="M557" i="1"/>
  <c r="K558" i="1"/>
  <c r="L558" i="1"/>
  <c r="M558" i="1"/>
  <c r="K559" i="1"/>
  <c r="L559" i="1"/>
  <c r="M559" i="1"/>
  <c r="K560" i="1"/>
  <c r="L560" i="1"/>
  <c r="M560" i="1"/>
  <c r="K561" i="1"/>
  <c r="L561" i="1"/>
  <c r="M561" i="1"/>
  <c r="K562" i="1"/>
  <c r="L562" i="1"/>
  <c r="M562" i="1"/>
  <c r="K563" i="1"/>
  <c r="L563" i="1"/>
  <c r="M563" i="1"/>
  <c r="K564" i="1"/>
  <c r="L564" i="1"/>
  <c r="M564" i="1"/>
  <c r="K565" i="1"/>
  <c r="L565" i="1"/>
  <c r="M565" i="1"/>
  <c r="K566" i="1"/>
  <c r="L566" i="1"/>
  <c r="M566" i="1"/>
  <c r="K567" i="1"/>
  <c r="L567" i="1"/>
  <c r="M567" i="1"/>
  <c r="K568" i="1"/>
  <c r="L568" i="1"/>
  <c r="M568" i="1"/>
  <c r="K569" i="1"/>
  <c r="L569" i="1"/>
  <c r="M569" i="1"/>
  <c r="K570" i="1"/>
  <c r="L570" i="1"/>
  <c r="M570" i="1"/>
  <c r="K571" i="1"/>
  <c r="L571" i="1"/>
  <c r="M571" i="1"/>
  <c r="K572" i="1"/>
  <c r="L572" i="1"/>
  <c r="M572" i="1"/>
  <c r="K573" i="1"/>
  <c r="L573" i="1"/>
  <c r="M573" i="1"/>
  <c r="K574" i="1"/>
  <c r="L574" i="1"/>
  <c r="M574" i="1"/>
  <c r="K575" i="1"/>
  <c r="L575" i="1"/>
  <c r="M575" i="1"/>
  <c r="K576" i="1"/>
  <c r="L576" i="1"/>
  <c r="M576" i="1"/>
  <c r="K577" i="1"/>
  <c r="L577" i="1"/>
  <c r="M577" i="1"/>
  <c r="K578" i="1"/>
  <c r="L578" i="1"/>
  <c r="M578" i="1"/>
  <c r="K579" i="1"/>
  <c r="L579" i="1"/>
  <c r="M579" i="1"/>
  <c r="K580" i="1"/>
  <c r="L580" i="1"/>
  <c r="M580" i="1"/>
  <c r="K581" i="1"/>
  <c r="L581" i="1"/>
  <c r="M581" i="1"/>
  <c r="K582" i="1"/>
  <c r="L582" i="1"/>
  <c r="M582" i="1"/>
  <c r="K583" i="1"/>
  <c r="L583" i="1"/>
  <c r="M583" i="1"/>
  <c r="K584" i="1"/>
  <c r="L584" i="1"/>
  <c r="M584" i="1"/>
  <c r="K585" i="1"/>
  <c r="L585" i="1"/>
  <c r="M585" i="1"/>
  <c r="K586" i="1"/>
  <c r="L586" i="1"/>
  <c r="M586" i="1"/>
  <c r="K587" i="1"/>
  <c r="L587" i="1"/>
  <c r="M587" i="1"/>
  <c r="K588" i="1"/>
  <c r="L588" i="1"/>
  <c r="M588" i="1"/>
  <c r="K589" i="1"/>
  <c r="L589" i="1"/>
  <c r="M589" i="1"/>
  <c r="K590" i="1"/>
  <c r="L590" i="1"/>
  <c r="M590" i="1"/>
  <c r="K591" i="1"/>
  <c r="L591" i="1"/>
  <c r="M591" i="1"/>
  <c r="K592" i="1"/>
  <c r="L592" i="1"/>
  <c r="M592" i="1"/>
  <c r="K593" i="1"/>
  <c r="L593" i="1"/>
  <c r="M593" i="1"/>
  <c r="K594" i="1"/>
  <c r="L594" i="1"/>
  <c r="M594" i="1"/>
  <c r="K595" i="1"/>
  <c r="L595" i="1"/>
  <c r="M595" i="1"/>
  <c r="K596" i="1"/>
  <c r="L596" i="1"/>
  <c r="M596" i="1"/>
  <c r="K597" i="1"/>
  <c r="L597" i="1"/>
  <c r="M597" i="1"/>
  <c r="K598" i="1"/>
  <c r="L598" i="1"/>
  <c r="M598" i="1"/>
  <c r="K599" i="1"/>
  <c r="L599" i="1"/>
  <c r="M599" i="1"/>
  <c r="K600" i="1"/>
  <c r="L600" i="1"/>
  <c r="M600" i="1"/>
  <c r="K601" i="1"/>
  <c r="L601" i="1"/>
  <c r="M601" i="1"/>
  <c r="K602" i="1"/>
  <c r="L602" i="1"/>
  <c r="M602" i="1"/>
  <c r="K603" i="1"/>
  <c r="L603" i="1"/>
  <c r="M603" i="1"/>
  <c r="K604" i="1"/>
  <c r="L604" i="1"/>
  <c r="M604" i="1"/>
  <c r="K605" i="1"/>
  <c r="L605" i="1"/>
  <c r="M605" i="1"/>
  <c r="K606" i="1"/>
  <c r="L606" i="1"/>
  <c r="M606" i="1"/>
  <c r="K607" i="1"/>
  <c r="L607" i="1"/>
  <c r="M607" i="1"/>
  <c r="K608" i="1"/>
  <c r="L608" i="1"/>
  <c r="M608" i="1"/>
  <c r="K609" i="1"/>
  <c r="L609" i="1"/>
  <c r="M609" i="1"/>
  <c r="K610" i="1"/>
  <c r="L610" i="1"/>
  <c r="M610" i="1"/>
  <c r="K611" i="1"/>
  <c r="L611" i="1"/>
  <c r="M611" i="1"/>
  <c r="K612" i="1"/>
  <c r="L612" i="1"/>
  <c r="M612" i="1"/>
  <c r="K613" i="1"/>
  <c r="L613" i="1"/>
  <c r="M613" i="1"/>
  <c r="K614" i="1"/>
  <c r="L614" i="1"/>
  <c r="M614" i="1"/>
  <c r="K615" i="1"/>
  <c r="L615" i="1"/>
  <c r="M615" i="1"/>
  <c r="K616" i="1"/>
  <c r="L616" i="1"/>
  <c r="M616" i="1"/>
  <c r="K617" i="1"/>
  <c r="L617" i="1"/>
  <c r="M617" i="1"/>
  <c r="K618" i="1"/>
  <c r="L618" i="1"/>
  <c r="M618" i="1"/>
  <c r="K619" i="1"/>
  <c r="L619" i="1"/>
  <c r="M619" i="1"/>
  <c r="K620" i="1"/>
  <c r="L620" i="1"/>
  <c r="M620" i="1"/>
  <c r="K621" i="1"/>
  <c r="L621" i="1"/>
  <c r="M621" i="1"/>
  <c r="K622" i="1"/>
  <c r="L622" i="1"/>
  <c r="M622" i="1"/>
  <c r="K623" i="1"/>
  <c r="L623" i="1"/>
  <c r="M623" i="1"/>
  <c r="K624" i="1"/>
  <c r="L624" i="1"/>
  <c r="M624" i="1"/>
  <c r="K625" i="1"/>
  <c r="L625" i="1"/>
  <c r="M625" i="1"/>
  <c r="K626" i="1"/>
  <c r="L626" i="1"/>
  <c r="M626" i="1"/>
  <c r="K627" i="1"/>
  <c r="L627" i="1"/>
  <c r="M627" i="1"/>
  <c r="K628" i="1"/>
  <c r="L628" i="1"/>
  <c r="M628" i="1"/>
  <c r="K629" i="1"/>
  <c r="L629" i="1"/>
  <c r="M629" i="1"/>
  <c r="K630" i="1"/>
  <c r="L630" i="1"/>
  <c r="M630" i="1"/>
  <c r="K631" i="1"/>
  <c r="L631" i="1"/>
  <c r="M631" i="1"/>
  <c r="K632" i="1"/>
  <c r="L632" i="1"/>
  <c r="M632" i="1"/>
  <c r="K633" i="1"/>
  <c r="L633" i="1"/>
  <c r="M633" i="1"/>
  <c r="K634" i="1"/>
  <c r="L634" i="1"/>
  <c r="M634" i="1"/>
  <c r="K635" i="1"/>
  <c r="L635" i="1"/>
  <c r="M635" i="1"/>
  <c r="K636" i="1"/>
  <c r="L636" i="1"/>
  <c r="M636" i="1"/>
  <c r="K637" i="1"/>
  <c r="L637" i="1"/>
  <c r="M637" i="1"/>
  <c r="K638" i="1"/>
  <c r="L638" i="1"/>
  <c r="M638" i="1"/>
  <c r="K639" i="1"/>
  <c r="L639" i="1"/>
  <c r="M639" i="1"/>
  <c r="K640" i="1"/>
  <c r="L640" i="1"/>
  <c r="M640" i="1"/>
  <c r="K641" i="1"/>
  <c r="L641" i="1"/>
  <c r="M641" i="1"/>
  <c r="K642" i="1"/>
  <c r="L642" i="1"/>
  <c r="M642" i="1"/>
  <c r="K643" i="1"/>
  <c r="L643" i="1"/>
  <c r="M643" i="1"/>
  <c r="K644" i="1"/>
  <c r="L644" i="1"/>
  <c r="M644" i="1"/>
  <c r="K645" i="1"/>
  <c r="L645" i="1"/>
  <c r="M645" i="1"/>
  <c r="K646" i="1"/>
  <c r="L646" i="1"/>
  <c r="M646" i="1"/>
  <c r="K647" i="1"/>
  <c r="L647" i="1"/>
  <c r="M647" i="1"/>
  <c r="K648" i="1"/>
  <c r="L648" i="1"/>
  <c r="M648" i="1"/>
  <c r="K649" i="1"/>
  <c r="L649" i="1"/>
  <c r="M649" i="1"/>
  <c r="K650" i="1"/>
  <c r="L650" i="1"/>
  <c r="M650" i="1"/>
  <c r="K651" i="1"/>
  <c r="L651" i="1"/>
  <c r="M651" i="1"/>
  <c r="K652" i="1"/>
  <c r="L652" i="1"/>
  <c r="M652" i="1"/>
  <c r="K653" i="1"/>
  <c r="L653" i="1"/>
  <c r="M653" i="1"/>
  <c r="K654" i="1"/>
  <c r="L654" i="1"/>
  <c r="M654" i="1"/>
  <c r="K655" i="1"/>
  <c r="L655" i="1"/>
  <c r="M655" i="1"/>
  <c r="K656" i="1"/>
  <c r="L656" i="1"/>
  <c r="M656" i="1"/>
  <c r="K657" i="1"/>
  <c r="L657" i="1"/>
  <c r="M657" i="1"/>
  <c r="K658" i="1"/>
  <c r="L658" i="1"/>
  <c r="M658" i="1"/>
  <c r="K659" i="1"/>
  <c r="L659" i="1"/>
  <c r="M659" i="1"/>
  <c r="K660" i="1"/>
  <c r="L660" i="1"/>
  <c r="M660" i="1"/>
  <c r="K661" i="1"/>
  <c r="L661" i="1"/>
  <c r="M661" i="1"/>
  <c r="K662" i="1"/>
  <c r="L662" i="1"/>
  <c r="M662" i="1"/>
  <c r="K663" i="1"/>
  <c r="L663" i="1"/>
  <c r="M663" i="1"/>
  <c r="K664" i="1"/>
  <c r="L664" i="1"/>
  <c r="M664" i="1"/>
  <c r="K665" i="1"/>
  <c r="L665" i="1"/>
  <c r="M665" i="1"/>
  <c r="K666" i="1"/>
  <c r="L666" i="1"/>
  <c r="M666" i="1"/>
  <c r="K667" i="1"/>
  <c r="L667" i="1"/>
  <c r="M667" i="1"/>
  <c r="K668" i="1"/>
  <c r="L668" i="1"/>
  <c r="M668" i="1"/>
  <c r="K669" i="1"/>
  <c r="L669" i="1"/>
  <c r="M669" i="1"/>
  <c r="K670" i="1"/>
  <c r="L670" i="1"/>
  <c r="M670" i="1"/>
  <c r="K671" i="1"/>
  <c r="L671" i="1"/>
  <c r="M671" i="1"/>
  <c r="K672" i="1"/>
  <c r="L672" i="1"/>
  <c r="M672" i="1"/>
  <c r="K673" i="1"/>
  <c r="L673" i="1"/>
  <c r="M673" i="1"/>
  <c r="K674" i="1"/>
  <c r="L674" i="1"/>
  <c r="M674" i="1"/>
  <c r="K675" i="1"/>
  <c r="L675" i="1"/>
  <c r="M675" i="1"/>
  <c r="K676" i="1"/>
  <c r="L676" i="1"/>
  <c r="M676" i="1"/>
  <c r="K677" i="1"/>
  <c r="L677" i="1"/>
  <c r="M677" i="1"/>
  <c r="K678" i="1"/>
  <c r="L678" i="1"/>
  <c r="M678" i="1"/>
  <c r="K679" i="1"/>
  <c r="L679" i="1"/>
  <c r="M679" i="1"/>
  <c r="K680" i="1"/>
  <c r="L680" i="1"/>
  <c r="M680" i="1"/>
  <c r="K681" i="1"/>
  <c r="L681" i="1"/>
  <c r="M681" i="1"/>
  <c r="K682" i="1"/>
  <c r="L682" i="1"/>
  <c r="M682" i="1"/>
  <c r="K683" i="1"/>
  <c r="L683" i="1"/>
  <c r="M683" i="1"/>
  <c r="K684" i="1"/>
  <c r="L684" i="1"/>
  <c r="M684" i="1"/>
  <c r="K685" i="1"/>
  <c r="L685" i="1"/>
  <c r="M685" i="1"/>
  <c r="K686" i="1"/>
  <c r="L686" i="1"/>
  <c r="M686" i="1"/>
  <c r="K687" i="1"/>
  <c r="L687" i="1"/>
  <c r="M687" i="1"/>
  <c r="K688" i="1"/>
  <c r="L688" i="1"/>
  <c r="M688" i="1"/>
  <c r="K689" i="1"/>
  <c r="L689" i="1"/>
  <c r="M689" i="1"/>
  <c r="K690" i="1"/>
  <c r="L690" i="1"/>
  <c r="M690" i="1"/>
  <c r="K691" i="1"/>
  <c r="L691" i="1"/>
  <c r="M691" i="1"/>
  <c r="K692" i="1"/>
  <c r="L692" i="1"/>
  <c r="M692" i="1"/>
  <c r="K693" i="1"/>
  <c r="L693" i="1"/>
  <c r="M693" i="1"/>
  <c r="K694" i="1"/>
  <c r="L694" i="1"/>
  <c r="M694" i="1"/>
  <c r="K695" i="1"/>
  <c r="L695" i="1"/>
  <c r="M695" i="1"/>
  <c r="K696" i="1"/>
  <c r="L696" i="1"/>
  <c r="M696" i="1"/>
  <c r="K697" i="1"/>
  <c r="L697" i="1"/>
  <c r="M697" i="1"/>
  <c r="K698" i="1"/>
  <c r="L698" i="1"/>
  <c r="M698" i="1"/>
  <c r="K699" i="1"/>
  <c r="L699" i="1"/>
  <c r="M699" i="1"/>
  <c r="K700" i="1"/>
  <c r="L700" i="1"/>
  <c r="M700" i="1"/>
  <c r="K701" i="1"/>
  <c r="L701" i="1"/>
  <c r="M701" i="1"/>
  <c r="K702" i="1"/>
  <c r="L702" i="1"/>
  <c r="M702" i="1"/>
  <c r="K703" i="1"/>
  <c r="L703" i="1"/>
  <c r="M703" i="1"/>
  <c r="K704" i="1"/>
  <c r="L704" i="1"/>
  <c r="M704" i="1"/>
  <c r="K705" i="1"/>
  <c r="L705" i="1"/>
  <c r="M705" i="1"/>
  <c r="K706" i="1"/>
  <c r="L706" i="1"/>
  <c r="M706" i="1"/>
  <c r="K707" i="1"/>
  <c r="L707" i="1"/>
  <c r="M707" i="1"/>
  <c r="K708" i="1"/>
  <c r="L708" i="1"/>
  <c r="M708" i="1"/>
  <c r="K709" i="1"/>
  <c r="L709" i="1"/>
  <c r="M709" i="1"/>
  <c r="K710" i="1"/>
  <c r="L710" i="1"/>
  <c r="M710" i="1"/>
  <c r="K711" i="1"/>
  <c r="L711" i="1"/>
  <c r="M711" i="1"/>
  <c r="K712" i="1"/>
  <c r="L712" i="1"/>
  <c r="M712" i="1"/>
  <c r="K713" i="1"/>
  <c r="L713" i="1"/>
  <c r="M713" i="1"/>
  <c r="K714" i="1"/>
  <c r="L714" i="1"/>
  <c r="M714" i="1"/>
  <c r="K715" i="1"/>
  <c r="L715" i="1"/>
  <c r="M715" i="1"/>
  <c r="K716" i="1"/>
  <c r="L716" i="1"/>
  <c r="M716" i="1"/>
  <c r="K717" i="1"/>
  <c r="L717" i="1"/>
  <c r="M717" i="1"/>
  <c r="K718" i="1"/>
  <c r="L718" i="1"/>
  <c r="M718" i="1"/>
  <c r="K719" i="1"/>
  <c r="L719" i="1"/>
  <c r="M719" i="1"/>
  <c r="K720" i="1"/>
  <c r="L720" i="1"/>
  <c r="M720" i="1"/>
  <c r="K721" i="1"/>
  <c r="L721" i="1"/>
  <c r="M721" i="1"/>
  <c r="K722" i="1"/>
  <c r="L722" i="1"/>
  <c r="M722" i="1"/>
  <c r="K723" i="1"/>
  <c r="L723" i="1"/>
  <c r="M723" i="1"/>
  <c r="K724" i="1"/>
  <c r="L724" i="1"/>
  <c r="M724" i="1"/>
  <c r="K725" i="1"/>
  <c r="L725" i="1"/>
  <c r="M725" i="1"/>
  <c r="K726" i="1"/>
  <c r="L726" i="1"/>
  <c r="M726" i="1"/>
  <c r="K727" i="1"/>
  <c r="L727" i="1"/>
  <c r="M727" i="1"/>
  <c r="K728" i="1"/>
  <c r="L728" i="1"/>
  <c r="M728" i="1"/>
  <c r="K729" i="1"/>
  <c r="L729" i="1"/>
  <c r="M729" i="1"/>
  <c r="K730" i="1"/>
  <c r="L730" i="1"/>
  <c r="M730" i="1"/>
  <c r="K731" i="1"/>
  <c r="L731" i="1"/>
  <c r="M731" i="1"/>
  <c r="K732" i="1"/>
  <c r="L732" i="1"/>
  <c r="M732" i="1"/>
  <c r="K733" i="1"/>
  <c r="L733" i="1"/>
  <c r="M733" i="1"/>
  <c r="K734" i="1"/>
  <c r="L734" i="1"/>
  <c r="M734" i="1"/>
  <c r="K735" i="1"/>
  <c r="L735" i="1"/>
  <c r="M735" i="1"/>
  <c r="K736" i="1"/>
  <c r="L736" i="1"/>
  <c r="M736" i="1"/>
  <c r="K737" i="1"/>
  <c r="L737" i="1"/>
  <c r="M737" i="1"/>
  <c r="K738" i="1"/>
  <c r="L738" i="1"/>
  <c r="M738" i="1"/>
  <c r="K739" i="1"/>
  <c r="L739" i="1"/>
  <c r="M739" i="1"/>
  <c r="K740" i="1"/>
  <c r="L740" i="1"/>
  <c r="M740" i="1"/>
  <c r="K741" i="1"/>
  <c r="L741" i="1"/>
  <c r="M741" i="1"/>
  <c r="K742" i="1"/>
  <c r="L742" i="1"/>
  <c r="M742" i="1"/>
  <c r="K743" i="1"/>
  <c r="L743" i="1"/>
  <c r="M743" i="1"/>
  <c r="K744" i="1"/>
  <c r="L744" i="1"/>
  <c r="M744" i="1"/>
  <c r="K745" i="1"/>
  <c r="L745" i="1"/>
  <c r="M745" i="1"/>
  <c r="K746" i="1"/>
  <c r="L746" i="1"/>
  <c r="M746" i="1"/>
  <c r="K747" i="1"/>
  <c r="L747" i="1"/>
  <c r="M747" i="1"/>
  <c r="K748" i="1"/>
  <c r="L748" i="1"/>
  <c r="M748" i="1"/>
  <c r="K749" i="1"/>
  <c r="L749" i="1"/>
  <c r="M749" i="1"/>
  <c r="K750" i="1"/>
  <c r="L750" i="1"/>
  <c r="M750" i="1"/>
  <c r="K751" i="1"/>
  <c r="L751" i="1"/>
  <c r="M751" i="1"/>
  <c r="K752" i="1"/>
  <c r="L752" i="1"/>
  <c r="M752" i="1"/>
  <c r="K753" i="1"/>
  <c r="L753" i="1"/>
  <c r="M753" i="1"/>
  <c r="K754" i="1"/>
  <c r="L754" i="1"/>
  <c r="M754" i="1"/>
  <c r="K755" i="1"/>
  <c r="L755" i="1"/>
  <c r="M755" i="1"/>
  <c r="K756" i="1"/>
  <c r="L756" i="1"/>
  <c r="M756" i="1"/>
  <c r="K757" i="1"/>
  <c r="L757" i="1"/>
  <c r="M757" i="1"/>
  <c r="K758" i="1"/>
  <c r="L758" i="1"/>
  <c r="M758" i="1"/>
  <c r="K759" i="1"/>
  <c r="L759" i="1"/>
  <c r="M759" i="1"/>
  <c r="K760" i="1"/>
  <c r="L760" i="1"/>
  <c r="M760" i="1"/>
  <c r="K761" i="1"/>
  <c r="L761" i="1"/>
  <c r="M761" i="1"/>
  <c r="K762" i="1"/>
  <c r="L762" i="1"/>
  <c r="M762" i="1"/>
  <c r="K763" i="1"/>
  <c r="L763" i="1"/>
  <c r="M763" i="1"/>
  <c r="K764" i="1"/>
  <c r="L764" i="1"/>
  <c r="M764" i="1"/>
  <c r="K765" i="1"/>
  <c r="L765" i="1"/>
  <c r="M765" i="1"/>
  <c r="K766" i="1"/>
  <c r="L766" i="1"/>
  <c r="M766" i="1"/>
  <c r="K767" i="1"/>
  <c r="L767" i="1"/>
  <c r="M767" i="1"/>
  <c r="K768" i="1"/>
  <c r="L768" i="1"/>
  <c r="M768" i="1"/>
  <c r="K769" i="1"/>
  <c r="L769" i="1"/>
  <c r="M769" i="1"/>
  <c r="K770" i="1"/>
  <c r="L770" i="1"/>
  <c r="M770" i="1"/>
  <c r="K771" i="1"/>
  <c r="L771" i="1"/>
  <c r="M771" i="1"/>
  <c r="K772" i="1"/>
  <c r="L772" i="1"/>
  <c r="M772" i="1"/>
  <c r="K773" i="1"/>
  <c r="L773" i="1"/>
  <c r="M773" i="1"/>
  <c r="K774" i="1"/>
  <c r="L774" i="1"/>
  <c r="M774" i="1"/>
  <c r="K775" i="1"/>
  <c r="L775" i="1"/>
  <c r="M775" i="1"/>
  <c r="K776" i="1"/>
  <c r="L776" i="1"/>
  <c r="M776" i="1"/>
  <c r="K777" i="1"/>
  <c r="L777" i="1"/>
  <c r="M777" i="1"/>
  <c r="K778" i="1"/>
  <c r="L778" i="1"/>
  <c r="M778" i="1"/>
  <c r="K779" i="1"/>
  <c r="L779" i="1"/>
  <c r="M779" i="1"/>
  <c r="K780" i="1"/>
  <c r="L780" i="1"/>
  <c r="M780" i="1"/>
  <c r="K781" i="1"/>
  <c r="L781" i="1"/>
  <c r="M781" i="1"/>
  <c r="K782" i="1"/>
  <c r="L782" i="1"/>
  <c r="M782" i="1"/>
  <c r="K783" i="1"/>
  <c r="L783" i="1"/>
  <c r="M783" i="1"/>
  <c r="K784" i="1"/>
  <c r="L784" i="1"/>
  <c r="M784" i="1"/>
  <c r="K785" i="1"/>
  <c r="L785" i="1"/>
  <c r="M785" i="1"/>
  <c r="K786" i="1"/>
  <c r="L786" i="1"/>
  <c r="M786" i="1"/>
  <c r="K787" i="1"/>
  <c r="L787" i="1"/>
  <c r="M787" i="1"/>
  <c r="K788" i="1"/>
  <c r="L788" i="1"/>
  <c r="M788" i="1"/>
  <c r="K789" i="1"/>
  <c r="L789" i="1"/>
  <c r="M789" i="1"/>
  <c r="K790" i="1"/>
  <c r="L790" i="1"/>
  <c r="M790" i="1"/>
  <c r="K791" i="1"/>
  <c r="L791" i="1"/>
  <c r="M791" i="1"/>
  <c r="K792" i="1"/>
  <c r="L792" i="1"/>
  <c r="M792" i="1"/>
  <c r="K793" i="1"/>
  <c r="L793" i="1"/>
  <c r="M793" i="1"/>
  <c r="K794" i="1"/>
  <c r="L794" i="1"/>
  <c r="M794" i="1"/>
  <c r="K795" i="1"/>
  <c r="L795" i="1"/>
  <c r="M795" i="1"/>
  <c r="K796" i="1"/>
  <c r="L796" i="1"/>
  <c r="M796" i="1"/>
  <c r="K797" i="1"/>
  <c r="L797" i="1"/>
  <c r="M797" i="1"/>
  <c r="K798" i="1"/>
  <c r="L798" i="1"/>
  <c r="M798" i="1"/>
  <c r="K799" i="1"/>
  <c r="L799" i="1"/>
  <c r="M799" i="1"/>
  <c r="K800" i="1"/>
  <c r="L800" i="1"/>
  <c r="M800" i="1"/>
  <c r="K801" i="1"/>
  <c r="L801" i="1"/>
  <c r="M801" i="1"/>
  <c r="K802" i="1"/>
  <c r="L802" i="1"/>
  <c r="M802" i="1"/>
  <c r="K803" i="1"/>
  <c r="L803" i="1"/>
  <c r="M803" i="1"/>
  <c r="K804" i="1"/>
  <c r="L804" i="1"/>
  <c r="M804" i="1"/>
  <c r="K805" i="1"/>
  <c r="L805" i="1"/>
  <c r="M805" i="1"/>
  <c r="K806" i="1"/>
  <c r="L806" i="1"/>
  <c r="M806" i="1"/>
  <c r="K807" i="1"/>
  <c r="L807" i="1"/>
  <c r="M807" i="1"/>
  <c r="K808" i="1"/>
  <c r="L808" i="1"/>
  <c r="M808" i="1"/>
  <c r="K809" i="1"/>
  <c r="L809" i="1"/>
  <c r="M809" i="1"/>
  <c r="K810" i="1"/>
  <c r="L810" i="1"/>
  <c r="M810" i="1"/>
  <c r="K811" i="1"/>
  <c r="L811" i="1"/>
  <c r="M811" i="1"/>
  <c r="K812" i="1"/>
  <c r="L812" i="1"/>
  <c r="M812" i="1"/>
  <c r="K813" i="1"/>
  <c r="L813" i="1"/>
  <c r="M813" i="1"/>
  <c r="K814" i="1"/>
  <c r="L814" i="1"/>
  <c r="M814" i="1"/>
  <c r="K815" i="1"/>
  <c r="L815" i="1"/>
  <c r="M815" i="1"/>
  <c r="K816" i="1"/>
  <c r="L816" i="1"/>
  <c r="M816" i="1"/>
  <c r="K817" i="1"/>
  <c r="L817" i="1"/>
  <c r="M817" i="1"/>
  <c r="K818" i="1"/>
  <c r="L818" i="1"/>
  <c r="M818" i="1"/>
  <c r="K819" i="1"/>
  <c r="L819" i="1"/>
  <c r="M819" i="1"/>
  <c r="K820" i="1"/>
  <c r="L820" i="1"/>
  <c r="M820" i="1"/>
  <c r="K821" i="1"/>
  <c r="L821" i="1"/>
  <c r="M821" i="1"/>
  <c r="K822" i="1"/>
  <c r="L822" i="1"/>
  <c r="M822" i="1"/>
  <c r="K823" i="1"/>
  <c r="L823" i="1"/>
  <c r="M823" i="1"/>
  <c r="K824" i="1"/>
  <c r="L824" i="1"/>
  <c r="M824" i="1"/>
  <c r="K825" i="1"/>
  <c r="L825" i="1"/>
  <c r="M825" i="1"/>
  <c r="K826" i="1"/>
  <c r="L826" i="1"/>
  <c r="M826" i="1"/>
  <c r="K827" i="1"/>
  <c r="L827" i="1"/>
  <c r="M827" i="1"/>
  <c r="K828" i="1"/>
  <c r="L828" i="1"/>
  <c r="M828" i="1"/>
  <c r="K829" i="1"/>
  <c r="L829" i="1"/>
  <c r="M829" i="1"/>
  <c r="K830" i="1"/>
  <c r="L830" i="1"/>
  <c r="M830" i="1"/>
  <c r="K831" i="1"/>
  <c r="L831" i="1"/>
  <c r="M831" i="1"/>
  <c r="K832" i="1"/>
  <c r="L832" i="1"/>
  <c r="M832" i="1"/>
  <c r="K833" i="1"/>
  <c r="L833" i="1"/>
  <c r="M833" i="1"/>
  <c r="K834" i="1"/>
  <c r="L834" i="1"/>
  <c r="M834" i="1"/>
  <c r="K835" i="1"/>
  <c r="L835" i="1"/>
  <c r="M835" i="1"/>
  <c r="K836" i="1"/>
  <c r="L836" i="1"/>
  <c r="M836" i="1"/>
  <c r="K837" i="1"/>
  <c r="L837" i="1"/>
  <c r="M837" i="1"/>
  <c r="K838" i="1"/>
  <c r="L838" i="1"/>
  <c r="M838" i="1"/>
  <c r="K839" i="1"/>
  <c r="L839" i="1"/>
  <c r="M839" i="1"/>
  <c r="K840" i="1"/>
  <c r="L840" i="1"/>
  <c r="M840" i="1"/>
  <c r="K841" i="1"/>
  <c r="L841" i="1"/>
  <c r="M841" i="1"/>
  <c r="K842" i="1"/>
  <c r="L842" i="1"/>
  <c r="M842" i="1"/>
  <c r="K843" i="1"/>
  <c r="L843" i="1"/>
  <c r="M843" i="1"/>
  <c r="K844" i="1"/>
  <c r="L844" i="1"/>
  <c r="M844" i="1"/>
  <c r="K845" i="1"/>
  <c r="L845" i="1"/>
  <c r="M845" i="1"/>
  <c r="K846" i="1"/>
  <c r="L846" i="1"/>
  <c r="M846" i="1"/>
  <c r="K847" i="1"/>
  <c r="L847" i="1"/>
  <c r="M847" i="1"/>
  <c r="K848" i="1"/>
  <c r="L848" i="1"/>
  <c r="M848" i="1"/>
  <c r="K849" i="1"/>
  <c r="L849" i="1"/>
  <c r="M849" i="1"/>
  <c r="K850" i="1"/>
  <c r="L850" i="1"/>
  <c r="M850" i="1"/>
  <c r="K851" i="1"/>
  <c r="L851" i="1"/>
  <c r="M851" i="1"/>
  <c r="K852" i="1"/>
  <c r="L852" i="1"/>
  <c r="M852" i="1"/>
  <c r="K853" i="1"/>
  <c r="L853" i="1"/>
  <c r="M853" i="1"/>
  <c r="K854" i="1"/>
  <c r="L854" i="1"/>
  <c r="M854" i="1"/>
  <c r="K855" i="1"/>
  <c r="L855" i="1"/>
  <c r="M855" i="1"/>
  <c r="K856" i="1"/>
  <c r="L856" i="1"/>
  <c r="M856" i="1"/>
  <c r="K857" i="1"/>
  <c r="L857" i="1"/>
  <c r="M857" i="1"/>
  <c r="K858" i="1"/>
  <c r="L858" i="1"/>
  <c r="M858" i="1"/>
  <c r="K859" i="1"/>
  <c r="L859" i="1"/>
  <c r="M859" i="1"/>
  <c r="K860" i="1"/>
  <c r="L860" i="1"/>
  <c r="M860" i="1"/>
  <c r="K861" i="1"/>
  <c r="L861" i="1"/>
  <c r="M861" i="1"/>
  <c r="K862" i="1"/>
  <c r="L862" i="1"/>
  <c r="M862" i="1"/>
  <c r="K863" i="1"/>
  <c r="L863" i="1"/>
  <c r="M863" i="1"/>
  <c r="K864" i="1"/>
  <c r="L864" i="1"/>
  <c r="M864" i="1"/>
  <c r="K865" i="1"/>
  <c r="L865" i="1"/>
  <c r="M865" i="1"/>
  <c r="K866" i="1"/>
  <c r="L866" i="1"/>
  <c r="M866" i="1"/>
  <c r="K867" i="1"/>
  <c r="L867" i="1"/>
  <c r="M867" i="1"/>
  <c r="K868" i="1"/>
  <c r="L868" i="1"/>
  <c r="M868" i="1"/>
  <c r="K869" i="1"/>
  <c r="L869" i="1"/>
  <c r="M869" i="1"/>
  <c r="K870" i="1"/>
  <c r="L870" i="1"/>
  <c r="M870" i="1"/>
  <c r="K871" i="1"/>
  <c r="L871" i="1"/>
  <c r="M871" i="1"/>
  <c r="K872" i="1"/>
  <c r="L872" i="1"/>
  <c r="M872" i="1"/>
  <c r="K873" i="1"/>
  <c r="L873" i="1"/>
  <c r="M873" i="1"/>
  <c r="K874" i="1"/>
  <c r="L874" i="1"/>
  <c r="M874" i="1"/>
  <c r="K875" i="1"/>
  <c r="L875" i="1"/>
  <c r="M875" i="1"/>
  <c r="K876" i="1"/>
  <c r="L876" i="1"/>
  <c r="M876" i="1"/>
  <c r="K877" i="1"/>
  <c r="L877" i="1"/>
  <c r="M877" i="1"/>
  <c r="K878" i="1"/>
  <c r="L878" i="1"/>
  <c r="M878" i="1"/>
  <c r="K879" i="1"/>
  <c r="L879" i="1"/>
  <c r="M879" i="1"/>
  <c r="K880" i="1"/>
  <c r="L880" i="1"/>
  <c r="M880" i="1"/>
  <c r="K881" i="1"/>
  <c r="L881" i="1"/>
  <c r="M881" i="1"/>
  <c r="K882" i="1"/>
  <c r="L882" i="1"/>
  <c r="M882" i="1"/>
  <c r="K883" i="1"/>
  <c r="L883" i="1"/>
  <c r="M883" i="1"/>
  <c r="K884" i="1"/>
  <c r="L884" i="1"/>
  <c r="M884" i="1"/>
  <c r="K885" i="1"/>
  <c r="L885" i="1"/>
  <c r="M885" i="1"/>
  <c r="K886" i="1"/>
  <c r="L886" i="1"/>
  <c r="M886" i="1"/>
  <c r="K887" i="1"/>
  <c r="L887" i="1"/>
  <c r="M887" i="1"/>
  <c r="K888" i="1"/>
  <c r="L888" i="1"/>
  <c r="M888" i="1"/>
  <c r="K889" i="1"/>
  <c r="L889" i="1"/>
  <c r="M889" i="1"/>
  <c r="K890" i="1"/>
  <c r="L890" i="1"/>
  <c r="M890" i="1"/>
  <c r="K891" i="1"/>
  <c r="L891" i="1"/>
  <c r="M891" i="1"/>
  <c r="K892" i="1"/>
  <c r="L892" i="1"/>
  <c r="M892" i="1"/>
  <c r="K893" i="1"/>
  <c r="L893" i="1"/>
  <c r="M893" i="1"/>
  <c r="K894" i="1"/>
  <c r="L894" i="1"/>
  <c r="M894" i="1"/>
  <c r="K895" i="1"/>
  <c r="L895" i="1"/>
  <c r="M895" i="1"/>
  <c r="K896" i="1"/>
  <c r="L896" i="1"/>
  <c r="M896" i="1"/>
  <c r="K897" i="1"/>
  <c r="L897" i="1"/>
  <c r="M897" i="1"/>
  <c r="K898" i="1"/>
  <c r="L898" i="1"/>
  <c r="M898" i="1"/>
  <c r="K899" i="1"/>
  <c r="L899" i="1"/>
  <c r="M899" i="1"/>
  <c r="K900" i="1"/>
  <c r="L900" i="1"/>
  <c r="M900" i="1"/>
  <c r="K901" i="1"/>
  <c r="L901" i="1"/>
  <c r="M901" i="1"/>
  <c r="K902" i="1"/>
  <c r="L902" i="1"/>
  <c r="M902" i="1"/>
  <c r="K903" i="1"/>
  <c r="L903" i="1"/>
  <c r="M903" i="1"/>
  <c r="K904" i="1"/>
  <c r="L904" i="1"/>
  <c r="M904" i="1"/>
  <c r="K905" i="1"/>
  <c r="L905" i="1"/>
  <c r="M905" i="1"/>
  <c r="K906" i="1"/>
  <c r="L906" i="1"/>
  <c r="M906" i="1"/>
  <c r="K907" i="1"/>
  <c r="L907" i="1"/>
  <c r="M907" i="1"/>
  <c r="K908" i="1"/>
  <c r="L908" i="1"/>
  <c r="M908" i="1"/>
  <c r="K909" i="1"/>
  <c r="L909" i="1"/>
  <c r="M909" i="1"/>
  <c r="K910" i="1"/>
  <c r="L910" i="1"/>
  <c r="M910" i="1"/>
  <c r="K911" i="1"/>
  <c r="L911" i="1"/>
  <c r="M911" i="1"/>
  <c r="K912" i="1"/>
  <c r="L912" i="1"/>
  <c r="M912" i="1"/>
  <c r="K913" i="1"/>
  <c r="L913" i="1"/>
  <c r="M913" i="1"/>
  <c r="K914" i="1"/>
  <c r="L914" i="1"/>
  <c r="M914" i="1"/>
  <c r="K915" i="1"/>
  <c r="L915" i="1"/>
  <c r="M915" i="1"/>
  <c r="K916" i="1"/>
  <c r="L916" i="1"/>
  <c r="M916" i="1"/>
  <c r="K917" i="1"/>
  <c r="L917" i="1"/>
  <c r="M917" i="1"/>
  <c r="K918" i="1"/>
  <c r="L918" i="1"/>
  <c r="M918" i="1"/>
  <c r="K919" i="1"/>
  <c r="L919" i="1"/>
  <c r="M919" i="1"/>
  <c r="K920" i="1"/>
  <c r="L920" i="1"/>
  <c r="M920" i="1"/>
  <c r="K921" i="1"/>
  <c r="L921" i="1"/>
  <c r="M921" i="1"/>
  <c r="K922" i="1"/>
  <c r="L922" i="1"/>
  <c r="M922" i="1"/>
  <c r="K923" i="1"/>
  <c r="L923" i="1"/>
  <c r="M923" i="1"/>
  <c r="K924" i="1"/>
  <c r="L924" i="1"/>
  <c r="M924" i="1"/>
  <c r="K925" i="1"/>
  <c r="L925" i="1"/>
  <c r="M925" i="1"/>
  <c r="K926" i="1"/>
  <c r="L926" i="1"/>
  <c r="M926" i="1"/>
  <c r="K927" i="1"/>
  <c r="L927" i="1"/>
  <c r="M927" i="1"/>
  <c r="K928" i="1"/>
  <c r="L928" i="1"/>
  <c r="M928" i="1"/>
  <c r="K929" i="1"/>
  <c r="L929" i="1"/>
  <c r="M929" i="1"/>
  <c r="K930" i="1"/>
  <c r="L930" i="1"/>
  <c r="M930" i="1"/>
  <c r="K931" i="1"/>
  <c r="L931" i="1"/>
  <c r="M931" i="1"/>
  <c r="K932" i="1"/>
  <c r="L932" i="1"/>
  <c r="M932" i="1"/>
  <c r="K933" i="1"/>
  <c r="L933" i="1"/>
  <c r="M933" i="1"/>
  <c r="K934" i="1"/>
  <c r="L934" i="1"/>
  <c r="M934" i="1"/>
  <c r="K935" i="1"/>
  <c r="L935" i="1"/>
  <c r="M935" i="1"/>
  <c r="K936" i="1"/>
  <c r="L936" i="1"/>
  <c r="M936" i="1"/>
  <c r="K937" i="1"/>
  <c r="L937" i="1"/>
  <c r="M937" i="1"/>
  <c r="K938" i="1"/>
  <c r="L938" i="1"/>
  <c r="M938" i="1"/>
  <c r="K939" i="1"/>
  <c r="L939" i="1"/>
  <c r="M939" i="1"/>
  <c r="K940" i="1"/>
  <c r="L940" i="1"/>
  <c r="M940" i="1"/>
  <c r="K941" i="1"/>
  <c r="L941" i="1"/>
  <c r="M941" i="1"/>
  <c r="K942" i="1"/>
  <c r="L942" i="1"/>
  <c r="M942" i="1"/>
  <c r="K943" i="1"/>
  <c r="L943" i="1"/>
  <c r="M943" i="1"/>
  <c r="K944" i="1"/>
  <c r="L944" i="1"/>
  <c r="M944" i="1"/>
  <c r="K945" i="1"/>
  <c r="L945" i="1"/>
  <c r="M945" i="1"/>
  <c r="K946" i="1"/>
  <c r="L946" i="1"/>
  <c r="M946" i="1"/>
  <c r="K947" i="1"/>
  <c r="L947" i="1"/>
  <c r="M947" i="1"/>
  <c r="K948" i="1"/>
  <c r="L948" i="1"/>
  <c r="M948" i="1"/>
  <c r="K949" i="1"/>
  <c r="L949" i="1"/>
  <c r="M949" i="1"/>
  <c r="K950" i="1"/>
  <c r="L950" i="1"/>
  <c r="M950" i="1"/>
  <c r="K951" i="1"/>
  <c r="L951" i="1"/>
  <c r="M951" i="1"/>
  <c r="K952" i="1"/>
  <c r="L952" i="1"/>
  <c r="M952" i="1"/>
  <c r="K953" i="1"/>
  <c r="L953" i="1"/>
  <c r="M953" i="1"/>
  <c r="K954" i="1"/>
  <c r="L954" i="1"/>
  <c r="M954" i="1"/>
  <c r="K955" i="1"/>
  <c r="L955" i="1"/>
  <c r="M955" i="1"/>
  <c r="K956" i="1"/>
  <c r="L956" i="1"/>
  <c r="M956" i="1"/>
  <c r="K957" i="1"/>
  <c r="L957" i="1"/>
  <c r="M957" i="1"/>
  <c r="K958" i="1"/>
  <c r="L958" i="1"/>
  <c r="M958" i="1"/>
  <c r="K959" i="1"/>
  <c r="L959" i="1"/>
  <c r="M959" i="1"/>
  <c r="K960" i="1"/>
  <c r="L960" i="1"/>
  <c r="M960" i="1"/>
  <c r="K961" i="1"/>
  <c r="L961" i="1"/>
  <c r="M961" i="1"/>
  <c r="K962" i="1"/>
  <c r="L962" i="1"/>
  <c r="M962" i="1"/>
  <c r="K963" i="1"/>
  <c r="L963" i="1"/>
  <c r="M963" i="1"/>
  <c r="K964" i="1"/>
  <c r="L964" i="1"/>
  <c r="M964" i="1"/>
  <c r="K965" i="1"/>
  <c r="L965" i="1"/>
  <c r="M965" i="1"/>
  <c r="K966" i="1"/>
  <c r="L966" i="1"/>
  <c r="M966" i="1"/>
  <c r="K967" i="1"/>
  <c r="L967" i="1"/>
  <c r="M967" i="1"/>
  <c r="K968" i="1"/>
  <c r="L968" i="1"/>
  <c r="M968" i="1"/>
  <c r="K969" i="1"/>
  <c r="L969" i="1"/>
  <c r="M969" i="1"/>
  <c r="K970" i="1"/>
  <c r="L970" i="1"/>
  <c r="M970" i="1"/>
  <c r="K971" i="1"/>
  <c r="L971" i="1"/>
  <c r="M971" i="1"/>
  <c r="K972" i="1"/>
  <c r="L972" i="1"/>
  <c r="M972" i="1"/>
  <c r="K973" i="1"/>
  <c r="L973" i="1"/>
  <c r="M973" i="1"/>
  <c r="K974" i="1"/>
  <c r="L974" i="1"/>
  <c r="M974" i="1"/>
  <c r="K975" i="1"/>
  <c r="L975" i="1"/>
  <c r="M975" i="1"/>
  <c r="K976" i="1"/>
  <c r="L976" i="1"/>
  <c r="M976" i="1"/>
  <c r="K977" i="1"/>
  <c r="L977" i="1"/>
  <c r="M977" i="1"/>
  <c r="K978" i="1"/>
  <c r="L978" i="1"/>
  <c r="M978" i="1"/>
  <c r="K979" i="1"/>
  <c r="L979" i="1"/>
  <c r="M979" i="1"/>
  <c r="K980" i="1"/>
  <c r="L980" i="1"/>
  <c r="M980" i="1"/>
  <c r="K981" i="1"/>
  <c r="L981" i="1"/>
  <c r="M981" i="1"/>
  <c r="K982" i="1"/>
  <c r="L982" i="1"/>
  <c r="M982" i="1"/>
  <c r="K983" i="1"/>
  <c r="L983" i="1"/>
  <c r="M983" i="1"/>
  <c r="K984" i="1"/>
  <c r="L984" i="1"/>
  <c r="M984" i="1"/>
  <c r="K985" i="1"/>
  <c r="L985" i="1"/>
  <c r="M985" i="1"/>
  <c r="K986" i="1"/>
  <c r="L986" i="1"/>
  <c r="M986" i="1"/>
  <c r="K987" i="1"/>
  <c r="L987" i="1"/>
  <c r="M987" i="1"/>
  <c r="K988" i="1"/>
  <c r="L988" i="1"/>
  <c r="M988" i="1"/>
  <c r="K989" i="1"/>
  <c r="L989" i="1"/>
  <c r="M989" i="1"/>
  <c r="K990" i="1"/>
  <c r="L990" i="1"/>
  <c r="M990" i="1"/>
  <c r="K991" i="1"/>
  <c r="L991" i="1"/>
  <c r="M991" i="1"/>
  <c r="K992" i="1"/>
  <c r="L992" i="1"/>
  <c r="M992" i="1"/>
  <c r="K993" i="1"/>
  <c r="L993" i="1"/>
  <c r="M993" i="1"/>
  <c r="K994" i="1"/>
  <c r="L994" i="1"/>
  <c r="M994" i="1"/>
  <c r="K995" i="1"/>
  <c r="L995" i="1"/>
  <c r="M995" i="1"/>
  <c r="K996" i="1"/>
  <c r="L996" i="1"/>
  <c r="M996" i="1"/>
  <c r="K997" i="1"/>
  <c r="L997" i="1"/>
  <c r="M997" i="1"/>
  <c r="K998" i="1"/>
  <c r="L998" i="1"/>
  <c r="M998" i="1"/>
  <c r="K999" i="1"/>
  <c r="L999" i="1"/>
  <c r="M999" i="1"/>
  <c r="K1000" i="1"/>
  <c r="L1000" i="1"/>
  <c r="M1000" i="1"/>
  <c r="K1001" i="1"/>
  <c r="L1001" i="1"/>
  <c r="M1001" i="1"/>
  <c r="K1002" i="1"/>
  <c r="L1002" i="1"/>
  <c r="M1002" i="1"/>
  <c r="K1003" i="1"/>
  <c r="L1003" i="1"/>
  <c r="M1003" i="1"/>
  <c r="K1004" i="1"/>
  <c r="L1004" i="1"/>
  <c r="M1004" i="1"/>
  <c r="K1005" i="1"/>
  <c r="L1005" i="1"/>
  <c r="M1005" i="1"/>
  <c r="K1006" i="1"/>
  <c r="L1006" i="1"/>
  <c r="M1006" i="1"/>
  <c r="K1007" i="1"/>
  <c r="L1007" i="1"/>
  <c r="M1007" i="1"/>
  <c r="K1008" i="1"/>
  <c r="L1008" i="1"/>
  <c r="M1008" i="1"/>
  <c r="K1009" i="1"/>
  <c r="L1009" i="1"/>
  <c r="M1009" i="1"/>
  <c r="K1010" i="1"/>
  <c r="L1010" i="1"/>
  <c r="M1010" i="1"/>
  <c r="K1011" i="1"/>
  <c r="L1011" i="1"/>
  <c r="M1011" i="1"/>
  <c r="K1012" i="1"/>
  <c r="L1012" i="1"/>
  <c r="M1012" i="1"/>
  <c r="K1013" i="1"/>
  <c r="L1013" i="1"/>
  <c r="M1013" i="1"/>
  <c r="K1014" i="1"/>
  <c r="L1014" i="1"/>
  <c r="M1014" i="1"/>
  <c r="K1015" i="1"/>
  <c r="L1015" i="1"/>
  <c r="M1015" i="1"/>
  <c r="K1016" i="1"/>
  <c r="L1016" i="1"/>
  <c r="M1016" i="1"/>
  <c r="K1017" i="1"/>
  <c r="L1017" i="1"/>
  <c r="M1017" i="1"/>
  <c r="K1018" i="1"/>
  <c r="L1018" i="1"/>
  <c r="M1018" i="1"/>
  <c r="K1019" i="1"/>
  <c r="L1019" i="1"/>
  <c r="M1019" i="1"/>
  <c r="K1020" i="1"/>
  <c r="L1020" i="1"/>
  <c r="M1020" i="1"/>
  <c r="K1021" i="1"/>
  <c r="L1021" i="1"/>
  <c r="M1021" i="1"/>
  <c r="K1022" i="1"/>
  <c r="L1022" i="1"/>
  <c r="M1022" i="1"/>
  <c r="K1023" i="1"/>
  <c r="L1023" i="1"/>
  <c r="M1023" i="1"/>
  <c r="K1024" i="1"/>
  <c r="L1024" i="1"/>
  <c r="M1024" i="1"/>
  <c r="K1025" i="1"/>
  <c r="L1025" i="1"/>
  <c r="M1025" i="1"/>
  <c r="K1026" i="1"/>
  <c r="L1026" i="1"/>
  <c r="M1026" i="1"/>
  <c r="K1027" i="1"/>
  <c r="L1027" i="1"/>
  <c r="M1027" i="1"/>
  <c r="K1028" i="1"/>
  <c r="L1028" i="1"/>
  <c r="M1028" i="1"/>
  <c r="K1029" i="1"/>
  <c r="L1029" i="1"/>
  <c r="M1029" i="1"/>
  <c r="K1030" i="1"/>
  <c r="L1030" i="1"/>
  <c r="M1030" i="1"/>
  <c r="K1031" i="1"/>
  <c r="L1031" i="1"/>
  <c r="M1031" i="1"/>
  <c r="K1032" i="1"/>
  <c r="L1032" i="1"/>
  <c r="M1032" i="1"/>
  <c r="K1033" i="1"/>
  <c r="L1033" i="1"/>
  <c r="M1033" i="1"/>
  <c r="K1034" i="1"/>
  <c r="L1034" i="1"/>
  <c r="M1034" i="1"/>
  <c r="K1035" i="1"/>
  <c r="L1035" i="1"/>
  <c r="M1035" i="1"/>
  <c r="K1036" i="1"/>
  <c r="L1036" i="1"/>
  <c r="M1036" i="1"/>
  <c r="K1037" i="1"/>
  <c r="L1037" i="1"/>
  <c r="M1037" i="1"/>
  <c r="K1038" i="1"/>
  <c r="L1038" i="1"/>
  <c r="M1038" i="1"/>
  <c r="K1039" i="1"/>
  <c r="L1039" i="1"/>
  <c r="M1039" i="1"/>
  <c r="K1040" i="1"/>
  <c r="L1040" i="1"/>
  <c r="M1040" i="1"/>
  <c r="K1041" i="1"/>
  <c r="L1041" i="1"/>
  <c r="M1041" i="1"/>
  <c r="K1042" i="1"/>
  <c r="L1042" i="1"/>
  <c r="M1042" i="1"/>
  <c r="K1043" i="1"/>
  <c r="L1043" i="1"/>
  <c r="M1043" i="1"/>
  <c r="K1044" i="1"/>
  <c r="L1044" i="1"/>
  <c r="M1044" i="1"/>
  <c r="K1045" i="1"/>
  <c r="L1045" i="1"/>
  <c r="M1045" i="1"/>
  <c r="K1046" i="1"/>
  <c r="L1046" i="1"/>
  <c r="M1046" i="1"/>
  <c r="K1047" i="1"/>
  <c r="L1047" i="1"/>
  <c r="M1047" i="1"/>
  <c r="K1048" i="1"/>
  <c r="L1048" i="1"/>
  <c r="M1048" i="1"/>
  <c r="K1049" i="1"/>
  <c r="L1049" i="1"/>
  <c r="M1049" i="1"/>
  <c r="K1050" i="1"/>
  <c r="L1050" i="1"/>
  <c r="M1050" i="1"/>
  <c r="K1051" i="1"/>
  <c r="L1051" i="1"/>
  <c r="M1051" i="1"/>
  <c r="K1052" i="1"/>
  <c r="L1052" i="1"/>
  <c r="M1052" i="1"/>
  <c r="K1053" i="1"/>
  <c r="L1053" i="1"/>
  <c r="M1053" i="1"/>
  <c r="K1054" i="1"/>
  <c r="L1054" i="1"/>
  <c r="M1054" i="1"/>
  <c r="K1055" i="1"/>
  <c r="L1055" i="1"/>
  <c r="M1055" i="1"/>
  <c r="K1056" i="1"/>
  <c r="L1056" i="1"/>
  <c r="M1056" i="1"/>
  <c r="K1057" i="1"/>
  <c r="L1057" i="1"/>
  <c r="M1057" i="1"/>
  <c r="K1058" i="1"/>
  <c r="L1058" i="1"/>
  <c r="M1058" i="1"/>
  <c r="K1059" i="1"/>
  <c r="L1059" i="1"/>
  <c r="M1059" i="1"/>
  <c r="K1060" i="1"/>
  <c r="L1060" i="1"/>
  <c r="M1060" i="1"/>
  <c r="K1061" i="1"/>
  <c r="L1061" i="1"/>
  <c r="M1061" i="1"/>
  <c r="K1062" i="1"/>
  <c r="L1062" i="1"/>
  <c r="M1062" i="1"/>
  <c r="K1063" i="1"/>
  <c r="L1063" i="1"/>
  <c r="M1063" i="1"/>
  <c r="K1064" i="1"/>
  <c r="L1064" i="1"/>
  <c r="M1064" i="1"/>
  <c r="K1065" i="1"/>
  <c r="L1065" i="1"/>
  <c r="M1065" i="1"/>
  <c r="K1066" i="1"/>
  <c r="L1066" i="1"/>
  <c r="M1066" i="1"/>
  <c r="K1067" i="1"/>
  <c r="L1067" i="1"/>
  <c r="M1067" i="1"/>
  <c r="K1068" i="1"/>
  <c r="L1068" i="1"/>
  <c r="M1068" i="1"/>
  <c r="K1069" i="1"/>
  <c r="L1069" i="1"/>
  <c r="M1069" i="1"/>
  <c r="K1070" i="1"/>
  <c r="L1070" i="1"/>
  <c r="M1070" i="1"/>
  <c r="K1071" i="1"/>
  <c r="L1071" i="1"/>
  <c r="M1071" i="1"/>
  <c r="K1072" i="1"/>
  <c r="L1072" i="1"/>
  <c r="M1072" i="1"/>
  <c r="K1073" i="1"/>
  <c r="L1073" i="1"/>
  <c r="M1073" i="1"/>
  <c r="K1074" i="1"/>
  <c r="L1074" i="1"/>
  <c r="M1074" i="1"/>
  <c r="K1075" i="1"/>
  <c r="L1075" i="1"/>
  <c r="M1075" i="1"/>
  <c r="K1076" i="1"/>
  <c r="L1076" i="1"/>
  <c r="M1076" i="1"/>
  <c r="K1077" i="1"/>
  <c r="L1077" i="1"/>
  <c r="M1077" i="1"/>
  <c r="K1078" i="1"/>
  <c r="L1078" i="1"/>
  <c r="M1078" i="1"/>
  <c r="K1079" i="1"/>
  <c r="L1079" i="1"/>
  <c r="M1079" i="1"/>
  <c r="K1080" i="1"/>
  <c r="L1080" i="1"/>
  <c r="M1080" i="1"/>
  <c r="K1081" i="1"/>
  <c r="L1081" i="1"/>
  <c r="M1081" i="1"/>
  <c r="K1082" i="1"/>
  <c r="L1082" i="1"/>
  <c r="M1082" i="1"/>
  <c r="K1083" i="1"/>
  <c r="L1083" i="1"/>
  <c r="M1083" i="1"/>
  <c r="K1084" i="1"/>
  <c r="L1084" i="1"/>
  <c r="M1084" i="1"/>
  <c r="K1085" i="1"/>
  <c r="L1085" i="1"/>
  <c r="M1085" i="1"/>
  <c r="K1086" i="1"/>
  <c r="L1086" i="1"/>
  <c r="M1086" i="1"/>
  <c r="K1087" i="1"/>
  <c r="L1087" i="1"/>
  <c r="M1087" i="1"/>
  <c r="K1088" i="1"/>
  <c r="L1088" i="1"/>
  <c r="M1088" i="1"/>
  <c r="K1089" i="1"/>
  <c r="L1089" i="1"/>
  <c r="M1089" i="1"/>
  <c r="K1090" i="1"/>
  <c r="L1090" i="1"/>
  <c r="M1090" i="1"/>
  <c r="K1091" i="1"/>
  <c r="L1091" i="1"/>
  <c r="M1091" i="1"/>
  <c r="K1092" i="1"/>
  <c r="L1092" i="1"/>
  <c r="M1092" i="1"/>
  <c r="K1093" i="1"/>
  <c r="L1093" i="1"/>
  <c r="M1093" i="1"/>
  <c r="K1094" i="1"/>
  <c r="L1094" i="1"/>
  <c r="M1094" i="1"/>
  <c r="K1095" i="1"/>
  <c r="L1095" i="1"/>
  <c r="M1095" i="1"/>
  <c r="K1096" i="1"/>
  <c r="L1096" i="1"/>
  <c r="M1096" i="1"/>
  <c r="K1097" i="1"/>
  <c r="L1097" i="1"/>
  <c r="M1097" i="1"/>
  <c r="K1098" i="1"/>
  <c r="L1098" i="1"/>
  <c r="M1098" i="1"/>
  <c r="K1099" i="1"/>
  <c r="L1099" i="1"/>
  <c r="M1099" i="1"/>
  <c r="K1100" i="1"/>
  <c r="L1100" i="1"/>
  <c r="M1100" i="1"/>
  <c r="K1101" i="1"/>
  <c r="L1101" i="1"/>
  <c r="M1101" i="1"/>
  <c r="K1102" i="1"/>
  <c r="L1102" i="1"/>
  <c r="M1102" i="1"/>
  <c r="K1103" i="1"/>
  <c r="L1103" i="1"/>
  <c r="M1103" i="1"/>
  <c r="K1104" i="1"/>
  <c r="L1104" i="1"/>
  <c r="M1104" i="1"/>
  <c r="K1105" i="1"/>
  <c r="L1105" i="1"/>
  <c r="M1105" i="1"/>
  <c r="K1106" i="1"/>
  <c r="L1106" i="1"/>
  <c r="M1106" i="1"/>
  <c r="K1107" i="1"/>
  <c r="L1107" i="1"/>
  <c r="M1107" i="1"/>
  <c r="K1108" i="1"/>
  <c r="L1108" i="1"/>
  <c r="M1108" i="1"/>
  <c r="K1109" i="1"/>
  <c r="L1109" i="1"/>
  <c r="M1109" i="1"/>
  <c r="K1110" i="1"/>
  <c r="L1110" i="1"/>
  <c r="M1110" i="1"/>
  <c r="K1111" i="1"/>
  <c r="L1111" i="1"/>
  <c r="M1111" i="1"/>
  <c r="K1112" i="1"/>
  <c r="L1112" i="1"/>
  <c r="M1112" i="1"/>
  <c r="K1113" i="1"/>
  <c r="L1113" i="1"/>
  <c r="M1113" i="1"/>
  <c r="K1114" i="1"/>
  <c r="L1114" i="1"/>
  <c r="M1114" i="1"/>
  <c r="K1115" i="1"/>
  <c r="L1115" i="1"/>
  <c r="M1115" i="1"/>
  <c r="K1116" i="1"/>
  <c r="L1116" i="1"/>
  <c r="M1116" i="1"/>
  <c r="K1117" i="1"/>
  <c r="L1117" i="1"/>
  <c r="M1117" i="1"/>
  <c r="K1118" i="1"/>
  <c r="L1118" i="1"/>
  <c r="M1118" i="1"/>
  <c r="K1119" i="1"/>
  <c r="L1119" i="1"/>
  <c r="M1119" i="1"/>
  <c r="K1120" i="1"/>
  <c r="L1120" i="1"/>
  <c r="M1120" i="1"/>
  <c r="K1121" i="1"/>
  <c r="L1121" i="1"/>
  <c r="M1121" i="1"/>
  <c r="K1122" i="1"/>
  <c r="L1122" i="1"/>
  <c r="M1122" i="1"/>
  <c r="K1123" i="1"/>
  <c r="L1123" i="1"/>
  <c r="M1123" i="1"/>
  <c r="K1124" i="1"/>
  <c r="L1124" i="1"/>
  <c r="M1124" i="1"/>
  <c r="K1125" i="1"/>
  <c r="L1125" i="1"/>
  <c r="M1125" i="1"/>
  <c r="K1126" i="1"/>
  <c r="L1126" i="1"/>
  <c r="M1126" i="1"/>
  <c r="K1127" i="1"/>
  <c r="L1127" i="1"/>
  <c r="M1127" i="1"/>
  <c r="K1128" i="1"/>
  <c r="L1128" i="1"/>
  <c r="M1128" i="1"/>
  <c r="K1129" i="1"/>
  <c r="L1129" i="1"/>
  <c r="M1129" i="1"/>
  <c r="K1130" i="1"/>
  <c r="L1130" i="1"/>
  <c r="M1130" i="1"/>
  <c r="K1131" i="1"/>
  <c r="L1131" i="1"/>
  <c r="M1131" i="1"/>
  <c r="K1132" i="1"/>
  <c r="L1132" i="1"/>
  <c r="M1132" i="1"/>
  <c r="K1133" i="1"/>
  <c r="L1133" i="1"/>
  <c r="M1133" i="1"/>
  <c r="K1134" i="1"/>
  <c r="L1134" i="1"/>
  <c r="M1134" i="1"/>
  <c r="K1135" i="1"/>
  <c r="L1135" i="1"/>
  <c r="M1135" i="1"/>
  <c r="K1136" i="1"/>
  <c r="L1136" i="1"/>
  <c r="M1136" i="1"/>
  <c r="K1137" i="1"/>
  <c r="L1137" i="1"/>
  <c r="M1137" i="1"/>
  <c r="K1138" i="1"/>
  <c r="L1138" i="1"/>
  <c r="M1138" i="1"/>
  <c r="K1139" i="1"/>
  <c r="L1139" i="1"/>
  <c r="M1139" i="1"/>
  <c r="K1140" i="1"/>
  <c r="L1140" i="1"/>
  <c r="M1140" i="1"/>
  <c r="K1141" i="1"/>
  <c r="L1141" i="1"/>
  <c r="M1141" i="1"/>
  <c r="K1142" i="1"/>
  <c r="L1142" i="1"/>
  <c r="M1142" i="1"/>
  <c r="K1143" i="1"/>
  <c r="L1143" i="1"/>
  <c r="M1143" i="1"/>
  <c r="K1144" i="1"/>
  <c r="L1144" i="1"/>
  <c r="M1144" i="1"/>
  <c r="K1145" i="1"/>
  <c r="L1145" i="1"/>
  <c r="M1145" i="1"/>
  <c r="K1146" i="1"/>
  <c r="L1146" i="1"/>
  <c r="M1146" i="1"/>
  <c r="K1147" i="1"/>
  <c r="L1147" i="1"/>
  <c r="M1147" i="1"/>
  <c r="K1148" i="1"/>
  <c r="L1148" i="1"/>
  <c r="M1148" i="1"/>
  <c r="K1149" i="1"/>
  <c r="L1149" i="1"/>
  <c r="M1149" i="1"/>
  <c r="K1150" i="1"/>
  <c r="L1150" i="1"/>
  <c r="M1150" i="1"/>
  <c r="K1151" i="1"/>
  <c r="L1151" i="1"/>
  <c r="M1151" i="1"/>
  <c r="K1152" i="1"/>
  <c r="L1152" i="1"/>
  <c r="M1152" i="1"/>
  <c r="K1153" i="1"/>
  <c r="L1153" i="1"/>
  <c r="M1153" i="1"/>
  <c r="K1154" i="1"/>
  <c r="L1154" i="1"/>
  <c r="M1154" i="1"/>
  <c r="K1155" i="1"/>
  <c r="L1155" i="1"/>
  <c r="M1155" i="1"/>
  <c r="K1156" i="1"/>
  <c r="L1156" i="1"/>
  <c r="M1156" i="1"/>
  <c r="K1157" i="1"/>
  <c r="L1157" i="1"/>
  <c r="M1157" i="1"/>
  <c r="K1158" i="1"/>
  <c r="L1158" i="1"/>
  <c r="M1158" i="1"/>
  <c r="K1159" i="1"/>
  <c r="L1159" i="1"/>
  <c r="M1159" i="1"/>
  <c r="K1160" i="1"/>
  <c r="L1160" i="1"/>
  <c r="M1160" i="1"/>
  <c r="K1161" i="1"/>
  <c r="L1161" i="1"/>
  <c r="M1161" i="1"/>
  <c r="K1162" i="1"/>
  <c r="L1162" i="1"/>
  <c r="M1162" i="1"/>
  <c r="K1163" i="1"/>
  <c r="L1163" i="1"/>
  <c r="M1163" i="1"/>
  <c r="K1164" i="1"/>
  <c r="L1164" i="1"/>
  <c r="M1164" i="1"/>
  <c r="K1165" i="1"/>
  <c r="L1165" i="1"/>
  <c r="M1165" i="1"/>
  <c r="K1166" i="1"/>
  <c r="L1166" i="1"/>
  <c r="M1166" i="1"/>
  <c r="K1167" i="1"/>
  <c r="L1167" i="1"/>
  <c r="M1167" i="1"/>
  <c r="K1168" i="1"/>
  <c r="L1168" i="1"/>
  <c r="M1168" i="1"/>
  <c r="K1169" i="1"/>
  <c r="L1169" i="1"/>
  <c r="M1169" i="1"/>
  <c r="K1170" i="1"/>
  <c r="L1170" i="1"/>
  <c r="M1170" i="1"/>
  <c r="K1171" i="1"/>
  <c r="L1171" i="1"/>
  <c r="M1171" i="1"/>
  <c r="K1172" i="1"/>
  <c r="L1172" i="1"/>
  <c r="M1172" i="1"/>
  <c r="K1173" i="1"/>
  <c r="L1173" i="1"/>
  <c r="M1173" i="1"/>
  <c r="K1174" i="1"/>
  <c r="L1174" i="1"/>
  <c r="M1174" i="1"/>
  <c r="K1175" i="1"/>
  <c r="L1175" i="1"/>
  <c r="M1175" i="1"/>
  <c r="K1176" i="1"/>
  <c r="L1176" i="1"/>
  <c r="M1176" i="1"/>
  <c r="K1177" i="1"/>
  <c r="L1177" i="1"/>
  <c r="M1177" i="1"/>
  <c r="K1178" i="1"/>
  <c r="L1178" i="1"/>
  <c r="M1178" i="1"/>
  <c r="K1179" i="1"/>
  <c r="L1179" i="1"/>
  <c r="M1179" i="1"/>
  <c r="K35" i="1"/>
  <c r="L35" i="1"/>
  <c r="M35" i="1"/>
  <c r="Z46" i="1"/>
  <c r="AA46" i="1"/>
  <c r="Y46" i="1"/>
  <c r="Z38" i="1"/>
  <c r="AA38" i="1"/>
  <c r="Y38" i="1"/>
  <c r="Z30" i="1"/>
  <c r="AA30" i="1"/>
  <c r="Y30" i="1"/>
  <c r="AA22" i="1" l="1"/>
  <c r="Z22" i="1"/>
  <c r="X13" i="1"/>
  <c r="K5" i="1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Y13" i="1" l="1"/>
  <c r="Y14" i="1" s="1"/>
  <c r="L34" i="1"/>
  <c r="M34" i="1"/>
  <c r="L33" i="1" l="1"/>
  <c r="M33" i="1"/>
  <c r="R25" i="1" l="1"/>
  <c r="R24" i="1"/>
  <c r="R23" i="1"/>
  <c r="R22" i="1"/>
  <c r="L32" i="1" l="1"/>
  <c r="M32" i="1"/>
  <c r="L31" i="1" l="1"/>
  <c r="M31" i="1"/>
  <c r="L30" i="1"/>
  <c r="M30" i="1"/>
  <c r="L6" i="1" l="1"/>
  <c r="M6" i="1"/>
  <c r="L7" i="1"/>
  <c r="M7" i="1"/>
  <c r="L8" i="1"/>
  <c r="M8" i="1"/>
  <c r="L9" i="1"/>
  <c r="M9" i="1"/>
  <c r="L10" i="1"/>
  <c r="M10" i="1"/>
  <c r="L11" i="1"/>
  <c r="M11" i="1"/>
  <c r="L12" i="1"/>
  <c r="M12" i="1"/>
  <c r="L13" i="1"/>
  <c r="M13" i="1"/>
  <c r="L14" i="1"/>
  <c r="M14" i="1"/>
  <c r="L15" i="1"/>
  <c r="M15" i="1"/>
  <c r="L16" i="1"/>
  <c r="M16" i="1"/>
  <c r="L17" i="1"/>
  <c r="M17" i="1"/>
  <c r="L18" i="1"/>
  <c r="M18" i="1"/>
  <c r="L19" i="1"/>
  <c r="M19" i="1"/>
  <c r="L20" i="1"/>
  <c r="M20" i="1"/>
  <c r="L21" i="1"/>
  <c r="M21" i="1"/>
  <c r="L22" i="1"/>
  <c r="M22" i="1"/>
  <c r="L23" i="1"/>
  <c r="M23" i="1"/>
  <c r="L24" i="1"/>
  <c r="M24" i="1"/>
  <c r="L25" i="1"/>
  <c r="M25" i="1"/>
  <c r="L26" i="1"/>
  <c r="M26" i="1"/>
  <c r="L27" i="1"/>
  <c r="M27" i="1"/>
  <c r="L28" i="1"/>
  <c r="M28" i="1"/>
  <c r="L29" i="1"/>
  <c r="M29" i="1"/>
  <c r="L5" i="1"/>
  <c r="M5" i="1"/>
  <c r="AA13" i="1" l="1"/>
  <c r="AA14" i="1" s="1"/>
  <c r="R21" i="1" s="1"/>
  <c r="Z13" i="1"/>
  <c r="W7" i="1"/>
  <c r="U49" i="1"/>
  <c r="W47" i="1"/>
  <c r="X47" i="1"/>
  <c r="P25" i="1" s="1"/>
  <c r="U41" i="1"/>
  <c r="W39" i="1"/>
  <c r="U33" i="1"/>
  <c r="W31" i="1"/>
  <c r="U25" i="1"/>
  <c r="W23" i="1"/>
  <c r="X23" i="1"/>
  <c r="P22" i="1" s="1"/>
  <c r="W15" i="1"/>
  <c r="U17" i="1"/>
  <c r="U9" i="1"/>
  <c r="V7" i="1" s="1"/>
  <c r="X15" i="1" l="1"/>
  <c r="P21" i="1" s="1"/>
  <c r="Z14" i="1"/>
  <c r="V8" i="1"/>
  <c r="V9" i="1"/>
  <c r="V6" i="1"/>
  <c r="V5" i="1"/>
  <c r="X39" i="1"/>
  <c r="P24" i="1" s="1"/>
  <c r="X31" i="1"/>
  <c r="P23" i="1" s="1"/>
  <c r="AA6" i="1"/>
  <c r="R20" i="1" s="1"/>
  <c r="Z6" i="1"/>
  <c r="X7" i="1" l="1"/>
  <c r="P20" i="1" s="1"/>
  <c r="Y6" i="1"/>
</calcChain>
</file>

<file path=xl/sharedStrings.xml><?xml version="1.0" encoding="utf-8"?>
<sst xmlns="http://schemas.openxmlformats.org/spreadsheetml/2006/main" count="198" uniqueCount="87">
  <si>
    <t>Produit</t>
  </si>
  <si>
    <t xml:space="preserve">Producteur </t>
  </si>
  <si>
    <t>Montant (HT)</t>
  </si>
  <si>
    <t>BIO</t>
  </si>
  <si>
    <t>Label Rouge</t>
  </si>
  <si>
    <t>Type</t>
  </si>
  <si>
    <t>Qualité</t>
  </si>
  <si>
    <t>AB</t>
  </si>
  <si>
    <t>SIQO</t>
  </si>
  <si>
    <t>Appellation d'Origine Controlée</t>
  </si>
  <si>
    <t>Appellation d'Origine Protégée</t>
  </si>
  <si>
    <t>AOC</t>
  </si>
  <si>
    <t>AOP</t>
  </si>
  <si>
    <t>Indication Géographique Protégée</t>
  </si>
  <si>
    <t>IGP</t>
  </si>
  <si>
    <t>Spécialité traditionnelle garantie</t>
  </si>
  <si>
    <t>STG</t>
  </si>
  <si>
    <t>Haute Valeur Environnementale</t>
  </si>
  <si>
    <t>HVE</t>
  </si>
  <si>
    <t>F</t>
  </si>
  <si>
    <t>CE2</t>
  </si>
  <si>
    <t>EPD</t>
  </si>
  <si>
    <t>Région ultrapériphérique</t>
  </si>
  <si>
    <t>RUP</t>
  </si>
  <si>
    <t>produits « équivalents »</t>
  </si>
  <si>
    <t xml:space="preserve">https://www.inao.gouv.fr/ </t>
  </si>
  <si>
    <t>PE</t>
  </si>
  <si>
    <t>Le caractère « local » d’un produit ne répond pas à une définition officielle et ne peut pas constituer un</t>
  </si>
  <si>
    <t>critère de sélection dans un marché public. Les produits « locaux » entrent dans le décompte des 50 %</t>
  </si>
  <si>
    <t>uniquement s’ils possèdent l’une des caractéristiques requises par la loi(2).</t>
  </si>
  <si>
    <t>LR</t>
  </si>
  <si>
    <t xml:space="preserve"> </t>
  </si>
  <si>
    <t xml:space="preserve">nom fournisseur </t>
  </si>
  <si>
    <t>Fournisseur</t>
  </si>
  <si>
    <t>Code</t>
  </si>
  <si>
    <t>Local</t>
  </si>
  <si>
    <t>Produit local (PAAT)</t>
  </si>
  <si>
    <t>Total</t>
  </si>
  <si>
    <t>Nb repas total :</t>
  </si>
  <si>
    <t>Nb repas maternel :</t>
  </si>
  <si>
    <t>Nb repas élémentaire :</t>
  </si>
  <si>
    <t>Nb repas lycées :</t>
  </si>
  <si>
    <t>Nb repas adultes :</t>
  </si>
  <si>
    <t>Montant des achats :</t>
  </si>
  <si>
    <t xml:space="preserve">Année : </t>
  </si>
  <si>
    <t>pourcentage  EGAlim</t>
  </si>
  <si>
    <t>LOCAL (PAAT)</t>
  </si>
  <si>
    <t>Année</t>
  </si>
  <si>
    <t>%</t>
  </si>
  <si>
    <t>objectif EGAlim</t>
  </si>
  <si>
    <t>L</t>
  </si>
  <si>
    <t xml:space="preserve">LOCAL </t>
  </si>
  <si>
    <t>Date</t>
  </si>
  <si>
    <t xml:space="preserve">Vou pouvez approfondire la question des SIQO sur la page : </t>
  </si>
  <si>
    <t>certification environnementale de niveau 2 (**)</t>
  </si>
  <si>
    <t>Appellation  « fermier » ou « produit de la ferme » ou « produit à la ferme » (*)</t>
  </si>
  <si>
    <t>Le local :</t>
  </si>
  <si>
    <t>Dénomination</t>
  </si>
  <si>
    <t>À ce jour, en France, cela concerne les oeufs fermiers, les fromages fermiers (y compris les fromages blancs),</t>
  </si>
  <si>
    <t>les volailles de chair fermières (celles-ci doivent bénéficier des SIQO AOC/AOP, AB ou Label Rouge, sauf s’il</t>
  </si>
  <si>
    <t>s’agit d’une production à petite échelle destinée à la ventre directe ou locale), ainsi que la viande de gros</t>
  </si>
  <si>
    <t>bovins de boucherie et la viande de porc fermières (celles-ci doivent bénéficier du SIQO Label Roug</t>
  </si>
  <si>
    <r>
      <rPr>
        <b/>
        <sz val="11"/>
        <color theme="1"/>
        <rFont val="Century Gothic"/>
        <family val="2"/>
        <scheme val="minor"/>
      </rPr>
      <t>(*) uniquement</t>
    </r>
    <r>
      <rPr>
        <sz val="11"/>
        <color theme="1"/>
        <rFont val="Century Gothic"/>
        <family val="2"/>
        <scheme val="minor"/>
      </rPr>
      <t xml:space="preserve"> pour les produits pour lesquels existe une définition réglementaire des conditions deproduction.</t>
    </r>
  </si>
  <si>
    <r>
      <rPr>
        <b/>
        <sz val="11"/>
        <color theme="1"/>
        <rFont val="Century Gothic"/>
        <family val="2"/>
        <scheme val="minor"/>
      </rPr>
      <t>(**) Jusqu’au 31/12/2029</t>
    </r>
    <r>
      <rPr>
        <sz val="11"/>
        <color theme="1"/>
        <rFont val="Century Gothic"/>
        <family val="2"/>
        <scheme val="minor"/>
      </rPr>
      <t xml:space="preserve"> uniquement,</t>
    </r>
  </si>
  <si>
    <t>LOCAL</t>
  </si>
  <si>
    <t xml:space="preserve">L </t>
  </si>
  <si>
    <t xml:space="preserve">https://france.comersis.com/carte-epci-region.php?reg=105 </t>
  </si>
  <si>
    <t xml:space="preserve">(***) carte des EPCI : </t>
  </si>
  <si>
    <t>!! En valeur HT d’achats en € de produits alimentaires par année civile !!</t>
  </si>
  <si>
    <t>certification environnementale de niveau 2</t>
  </si>
  <si>
    <t>« fermier » ou « produit de la ferme » ou « produit à la ferme »</t>
  </si>
  <si>
    <t>Agriculture Biologique</t>
  </si>
  <si>
    <t>nom</t>
  </si>
  <si>
    <t xml:space="preserve">ville </t>
  </si>
  <si>
    <t>CP</t>
  </si>
  <si>
    <t xml:space="preserve">commune </t>
  </si>
  <si>
    <t>Entrez ici, la liste des fournisseurs, ainsi que leur commune :</t>
  </si>
  <si>
    <t>Entrez ici, la liste des producteurs, ainsi que leur commune et code postal (CP) :</t>
  </si>
  <si>
    <t>Ecolabel Pêche Durable</t>
  </si>
  <si>
    <t>Appellation d'Origine Contrôlée</t>
  </si>
  <si>
    <t>Agriculture Biologique ou labélisé biologiques</t>
  </si>
  <si>
    <t>Production issue du territoire de la CCCE et des EPCI voisins (Dinan Agglo &amp;  Pays de Saint Malo : CC Côte d’Emeraude, CA du Pays de Saint-Malo, CC Bretagne Romantique, CC du Pays de Dol-de-Bretagne et Baie du Mont-Saint-Michel)(***)</t>
  </si>
  <si>
    <t>Kg</t>
  </si>
  <si>
    <t>Litre</t>
  </si>
  <si>
    <t>Pièce</t>
  </si>
  <si>
    <t>Communauté de Communes Côte d'Emeraude</t>
  </si>
  <si>
    <t>LE LOARER Quentin chargé de mission au Projet Agricole &amp; Alimentaire Territorial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</si>
</sst>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[$-40C]mmm\-yy;@"/>
  </numFmts>
  <fonts count="17" x14ac:knownFonts="1"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b/>
      <sz val="11"/>
      <color theme="1"/>
      <name val="Century Gothic"/>
      <family val="2"/>
      <scheme val="minor"/>
    </font>
    <font>
      <u/>
      <sz val="11"/>
      <color theme="10"/>
      <name val="Century Gothic"/>
      <family val="2"/>
      <scheme val="minor"/>
    </font>
    <font>
      <sz val="8"/>
      <name val="Century Gothic"/>
      <family val="2"/>
      <scheme val="minor"/>
    </font>
    <font>
      <b/>
      <sz val="12"/>
      <color theme="1"/>
      <name val="Century Gothic"/>
      <family val="2"/>
      <scheme val="minor"/>
    </font>
    <font>
      <b/>
      <sz val="10"/>
      <color theme="1"/>
      <name val="Century Gothic"/>
      <family val="2"/>
      <scheme val="minor"/>
    </font>
    <font>
      <b/>
      <sz val="28"/>
      <color theme="1"/>
      <name val="Bahnschrift"/>
      <family val="2"/>
    </font>
    <font>
      <b/>
      <u/>
      <sz val="18"/>
      <color rgb="FFFF0000"/>
      <name val="Century Gothic"/>
      <family val="2"/>
      <scheme val="minor"/>
    </font>
    <font>
      <b/>
      <sz val="10"/>
      <color theme="0"/>
      <name val="Century Gothic"/>
      <family val="2"/>
      <scheme val="minor"/>
    </font>
    <font>
      <b/>
      <sz val="14"/>
      <color theme="1"/>
      <name val="Century Gothic"/>
      <family val="2"/>
      <scheme val="minor"/>
    </font>
    <font>
      <sz val="12"/>
      <color theme="1"/>
      <name val="Century Gothic"/>
      <family val="2"/>
      <scheme val="minor"/>
    </font>
    <font>
      <sz val="14"/>
      <color theme="1"/>
      <name val="Century Gothic"/>
      <family val="2"/>
      <scheme val="minor"/>
    </font>
    <font>
      <sz val="18"/>
      <color theme="1"/>
      <name val="Century Gothic"/>
      <family val="2"/>
      <scheme val="minor"/>
    </font>
    <font>
      <sz val="16"/>
      <color theme="1"/>
      <name val="Century Gothic"/>
      <family val="2"/>
      <scheme val="minor"/>
    </font>
    <font>
      <b/>
      <u/>
      <sz val="16"/>
      <color theme="1"/>
      <name val="Century Gothic"/>
      <family val="2"/>
      <scheme val="minor"/>
    </font>
    <font>
      <sz val="14"/>
      <color theme="1"/>
      <name val="Bahnschrift SemiCondensed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wrapText="1"/>
    </xf>
    <xf numFmtId="0" fontId="3" fillId="0" borderId="0" xfId="3"/>
    <xf numFmtId="44" fontId="6" fillId="0" borderId="6" xfId="1" applyFont="1" applyBorder="1" applyProtection="1"/>
    <xf numFmtId="0" fontId="6" fillId="0" borderId="6" xfId="0" applyFont="1" applyBorder="1" applyProtection="1"/>
    <xf numFmtId="0" fontId="6" fillId="0" borderId="7" xfId="0" applyFont="1" applyBorder="1" applyProtection="1"/>
    <xf numFmtId="0" fontId="10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wrapText="1"/>
    </xf>
    <xf numFmtId="0" fontId="2" fillId="0" borderId="0" xfId="0" applyFont="1"/>
    <xf numFmtId="0" fontId="3" fillId="0" borderId="0" xfId="3" applyAlignment="1"/>
    <xf numFmtId="0" fontId="10" fillId="0" borderId="0" xfId="0" applyFont="1"/>
    <xf numFmtId="0" fontId="14" fillId="0" borderId="0" xfId="0" applyFont="1"/>
    <xf numFmtId="0" fontId="15" fillId="0" borderId="0" xfId="0" applyFont="1"/>
    <xf numFmtId="44" fontId="0" fillId="3" borderId="2" xfId="1" applyFont="1" applyFill="1" applyBorder="1" applyProtection="1">
      <protection hidden="1"/>
    </xf>
    <xf numFmtId="44" fontId="0" fillId="3" borderId="0" xfId="1" applyFont="1" applyFill="1" applyBorder="1" applyProtection="1">
      <protection hidden="1"/>
    </xf>
    <xf numFmtId="44" fontId="0" fillId="3" borderId="0" xfId="1" applyFont="1" applyFill="1" applyProtection="1">
      <protection hidden="1"/>
    </xf>
    <xf numFmtId="164" fontId="2" fillId="0" borderId="0" xfId="0" applyNumberFormat="1" applyFont="1" applyAlignment="1" applyProtection="1">
      <alignment horizontal="center"/>
      <protection locked="0"/>
    </xf>
    <xf numFmtId="0" fontId="8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0" fillId="0" borderId="0" xfId="0" applyProtection="1">
      <protection locked="0"/>
    </xf>
    <xf numFmtId="164" fontId="9" fillId="5" borderId="13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6" fillId="0" borderId="6" xfId="0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3" xfId="0" applyFont="1" applyFill="1" applyBorder="1" applyProtection="1">
      <protection locked="0"/>
    </xf>
    <xf numFmtId="0" fontId="5" fillId="0" borderId="4" xfId="0" applyNumberFormat="1" applyFont="1" applyFill="1" applyBorder="1" applyAlignment="1" applyProtection="1">
      <alignment horizontal="left"/>
      <protection locked="0"/>
    </xf>
    <xf numFmtId="0" fontId="5" fillId="0" borderId="4" xfId="0" applyFont="1" applyFill="1" applyBorder="1" applyProtection="1">
      <protection locked="0"/>
    </xf>
    <xf numFmtId="0" fontId="5" fillId="0" borderId="5" xfId="0" applyFont="1" applyFill="1" applyBorder="1" applyProtection="1">
      <protection locked="0"/>
    </xf>
    <xf numFmtId="43" fontId="0" fillId="0" borderId="0" xfId="4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44" fontId="0" fillId="6" borderId="0" xfId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9" fontId="0" fillId="0" borderId="1" xfId="2" applyFont="1" applyBorder="1" applyAlignment="1" applyProtection="1">
      <alignment horizontal="left"/>
      <protection locked="0"/>
    </xf>
    <xf numFmtId="44" fontId="0" fillId="0" borderId="1" xfId="1" applyFont="1" applyBorder="1" applyAlignment="1" applyProtection="1">
      <alignment horizontal="center"/>
      <protection locked="0"/>
    </xf>
    <xf numFmtId="9" fontId="2" fillId="0" borderId="1" xfId="2" applyFont="1" applyBorder="1" applyAlignment="1" applyProtection="1">
      <alignment horizontal="center"/>
      <protection locked="0"/>
    </xf>
    <xf numFmtId="0" fontId="7" fillId="0" borderId="7" xfId="0" applyFont="1" applyBorder="1" applyAlignment="1" applyProtection="1">
      <alignment horizontal="center"/>
      <protection locked="0"/>
    </xf>
    <xf numFmtId="9" fontId="7" fillId="0" borderId="8" xfId="2" applyFont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9" fontId="7" fillId="0" borderId="0" xfId="2" applyFont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5" fillId="0" borderId="4" xfId="0" applyFont="1" applyFill="1" applyBorder="1" applyAlignment="1" applyProtection="1">
      <alignment horizontal="left"/>
      <protection locked="0"/>
    </xf>
    <xf numFmtId="0" fontId="0" fillId="7" borderId="1" xfId="0" applyFill="1" applyBorder="1" applyAlignment="1" applyProtection="1">
      <alignment horizontal="center"/>
      <protection locked="0"/>
    </xf>
    <xf numFmtId="0" fontId="5" fillId="7" borderId="1" xfId="0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5" fillId="4" borderId="1" xfId="0" applyFont="1" applyFill="1" applyBorder="1" applyAlignment="1" applyProtection="1">
      <alignment horizontal="center"/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9" xfId="0" applyBorder="1" applyProtection="1">
      <protection locked="0"/>
    </xf>
    <xf numFmtId="9" fontId="2" fillId="0" borderId="9" xfId="0" applyNumberFormat="1" applyFont="1" applyBorder="1" applyAlignment="1" applyProtection="1">
      <alignment horizontal="center"/>
      <protection locked="0"/>
    </xf>
    <xf numFmtId="9" fontId="0" fillId="0" borderId="9" xfId="0" applyNumberFormat="1" applyBorder="1" applyProtection="1">
      <protection locked="0"/>
    </xf>
    <xf numFmtId="9" fontId="2" fillId="0" borderId="1" xfId="0" applyNumberFormat="1" applyFont="1" applyBorder="1" applyAlignment="1" applyProtection="1">
      <alignment horizontal="center"/>
      <protection locked="0"/>
    </xf>
    <xf numFmtId="9" fontId="0" fillId="0" borderId="1" xfId="0" applyNumberFormat="1" applyBorder="1" applyProtection="1">
      <protection locked="0"/>
    </xf>
    <xf numFmtId="0" fontId="0" fillId="0" borderId="0" xfId="0" applyBorder="1" applyProtection="1">
      <protection locked="0"/>
    </xf>
    <xf numFmtId="43" fontId="0" fillId="0" borderId="0" xfId="4" applyFont="1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44" fontId="0" fillId="6" borderId="0" xfId="1" applyFont="1" applyFill="1" applyProtection="1">
      <protection locked="0"/>
    </xf>
    <xf numFmtId="44" fontId="13" fillId="0" borderId="0" xfId="1" applyFont="1" applyProtection="1"/>
    <xf numFmtId="0" fontId="0" fillId="0" borderId="0" xfId="0" applyProtection="1"/>
    <xf numFmtId="44" fontId="0" fillId="0" borderId="0" xfId="1" applyFont="1" applyProtection="1"/>
    <xf numFmtId="44" fontId="0" fillId="3" borderId="2" xfId="1" applyNumberFormat="1" applyFont="1" applyFill="1" applyBorder="1" applyProtection="1">
      <protection hidden="1"/>
    </xf>
    <xf numFmtId="0" fontId="16" fillId="0" borderId="0" xfId="0" applyFont="1" applyProtection="1"/>
    <xf numFmtId="0" fontId="16" fillId="0" borderId="0" xfId="0" applyFont="1" applyAlignment="1" applyProtection="1">
      <alignment vertical="top"/>
    </xf>
  </cellXfs>
  <cellStyles count="5">
    <cellStyle name="Lien hypertexte" xfId="3" builtinId="8"/>
    <cellStyle name="Milliers" xfId="4" builtinId="3"/>
    <cellStyle name="Monétaire" xfId="1" builtinId="4"/>
    <cellStyle name="Normal" xfId="0" builtinId="0"/>
    <cellStyle name="Pourcentage" xfId="2" builtinId="5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fill>
        <patternFill patternType="solid">
          <fgColor indexed="64"/>
          <bgColor theme="9" tint="0.79998168889431442"/>
        </patternFill>
      </fill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fill>
        <patternFill patternType="solid">
          <fgColor indexed="64"/>
          <bgColor theme="9" tint="0.79998168889431442"/>
        </patternFill>
      </fill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numFmt numFmtId="34" formatCode="_-* #,##0.00\ &quot;€&quot;_-;\-* #,##0.00\ &quot;€&quot;_-;_-* &quot;-&quot;??\ &quot;€&quot;_-;_-@_-"/>
      <fill>
        <patternFill patternType="solid">
          <fgColor indexed="64"/>
          <bgColor theme="9" tint="0.79998168889431442"/>
        </patternFill>
      </fill>
      <border diagonalUp="0" diagonalDown="0">
        <left style="thin">
          <color indexed="64"/>
        </left>
        <right/>
        <top/>
        <bottom/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fill>
        <patternFill patternType="solid">
          <fgColor indexed="64"/>
          <bgColor rgb="FFFFC000"/>
        </patternFill>
      </fill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/>
        <strike val="0"/>
        <outline val="0"/>
        <shadow val="0"/>
        <u val="none"/>
        <vertAlign val="baseline"/>
        <sz val="14"/>
        <color theme="1"/>
        <name val="Century Gothic"/>
        <scheme val="minor"/>
      </font>
      <alignment horizontal="center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entury Gothic"/>
        <scheme val="minor"/>
      </font>
    </dxf>
    <dxf>
      <font>
        <strike val="0"/>
        <outline val="0"/>
        <shadow val="0"/>
        <u val="none"/>
        <vertAlign val="baseline"/>
        <sz val="16"/>
        <color theme="1"/>
        <name val="Century Gothic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302528178710846E-2"/>
          <c:y val="3.6956518288582527E-2"/>
          <c:w val="0.86000655844123253"/>
          <c:h val="0.88561415278570665"/>
        </c:manualLayout>
      </c:layout>
      <c:scatterChart>
        <c:scatterStyle val="lineMarker"/>
        <c:varyColors val="0"/>
        <c:ser>
          <c:idx val="0"/>
          <c:order val="0"/>
          <c:tx>
            <c:strRef>
              <c:f>'01.Suivi achats EGAlim'!$P$19</c:f>
              <c:strCache>
                <c:ptCount val="1"/>
                <c:pt idx="0">
                  <c:v>%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'01.Suivi achats EGAlim'!$O$20:$O$25</c:f>
              <c:numCache>
                <c:formatCode>General</c:formatCode>
                <c:ptCount val="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</c:numCache>
            </c:numRef>
          </c:xVal>
          <c:yVal>
            <c:numRef>
              <c:f>'01.Suivi achats EGAlim'!$P$20:$P$25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3B4-43F7-B0D6-D52C08488363}"/>
            </c:ext>
          </c:extLst>
        </c:ser>
        <c:ser>
          <c:idx val="1"/>
          <c:order val="1"/>
          <c:tx>
            <c:strRef>
              <c:f>'01.Suivi achats EGAlim'!$Q$19</c:f>
              <c:strCache>
                <c:ptCount val="1"/>
                <c:pt idx="0">
                  <c:v>objectif EGAlim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'01.Suivi achats EGAlim'!$O$20:$O$25</c:f>
              <c:numCache>
                <c:formatCode>General</c:formatCode>
                <c:ptCount val="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</c:numCache>
            </c:numRef>
          </c:xVal>
          <c:yVal>
            <c:numRef>
              <c:f>'01.Suivi achats EGAlim'!$Q$20:$Q$25</c:f>
              <c:numCache>
                <c:formatCode>General</c:formatCode>
                <c:ptCount val="6"/>
                <c:pt idx="2" formatCode="0%">
                  <c:v>0.5</c:v>
                </c:pt>
                <c:pt idx="3" formatCode="0%">
                  <c:v>0.5</c:v>
                </c:pt>
                <c:pt idx="4" formatCode="0%">
                  <c:v>0.5</c:v>
                </c:pt>
                <c:pt idx="5" formatCode="0%">
                  <c:v>0.5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208-4246-B352-235794C070B5}"/>
            </c:ext>
          </c:extLst>
        </c:ser>
        <c:ser>
          <c:idx val="2"/>
          <c:order val="2"/>
          <c:tx>
            <c:strRef>
              <c:f>'01.Suivi achats EGAlim'!$R$19</c:f>
              <c:strCache>
                <c:ptCount val="1"/>
                <c:pt idx="0">
                  <c:v>Local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'01.Suivi achats EGAlim'!$O$20:$O$25</c:f>
              <c:numCache>
                <c:formatCode>General</c:formatCode>
                <c:ptCount val="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</c:numCache>
            </c:numRef>
          </c:xVal>
          <c:yVal>
            <c:numRef>
              <c:f>'01.Suivi achats EGAlim'!$R$20:$R$25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CAC-46E1-894B-CE7322DEE2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3438864"/>
        <c:axId val="583439848"/>
      </c:scatterChart>
      <c:valAx>
        <c:axId val="583438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83439848"/>
        <c:crosses val="autoZero"/>
        <c:crossBetween val="midCat"/>
      </c:valAx>
      <c:valAx>
        <c:axId val="583439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834388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599402</xdr:colOff>
      <xdr:row>0</xdr:row>
      <xdr:rowOff>0</xdr:rowOff>
    </xdr:from>
    <xdr:to>
      <xdr:col>1</xdr:col>
      <xdr:colOff>1046686</xdr:colOff>
      <xdr:row>1</xdr:row>
      <xdr:rowOff>283733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D6C0A4E6-36DC-4C31-A611-BEC66E9E636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633" t="17724" r="29729" b="48592"/>
        <a:stretch/>
      </xdr:blipFill>
      <xdr:spPr>
        <a:xfrm>
          <a:off x="1462255" y="0"/>
          <a:ext cx="451094" cy="582706"/>
        </a:xfrm>
        <a:prstGeom prst="rect">
          <a:avLst/>
        </a:prstGeom>
      </xdr:spPr>
    </xdr:pic>
    <xdr:clientData/>
  </xdr:twoCellAnchor>
  <xdr:twoCellAnchor>
    <xdr:from>
      <xdr:col>13</xdr:col>
      <xdr:colOff>60474</xdr:colOff>
      <xdr:row>27</xdr:row>
      <xdr:rowOff>14231</xdr:rowOff>
    </xdr:from>
    <xdr:to>
      <xdr:col>18</xdr:col>
      <xdr:colOff>729539</xdr:colOff>
      <xdr:row>49</xdr:row>
      <xdr:rowOff>6760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AF692FA-9044-41AE-A727-E6E6B4DC3D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21221</xdr:rowOff>
    </xdr:from>
    <xdr:to>
      <xdr:col>1</xdr:col>
      <xdr:colOff>551418</xdr:colOff>
      <xdr:row>2</xdr:row>
      <xdr:rowOff>18411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7B008062-174E-4D8B-B53D-B0979473B0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21221"/>
          <a:ext cx="1418081" cy="5703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330011</xdr:colOff>
      <xdr:row>1</xdr:row>
      <xdr:rowOff>0</xdr:rowOff>
    </xdr:from>
    <xdr:to>
      <xdr:col>9</xdr:col>
      <xdr:colOff>132229</xdr:colOff>
      <xdr:row>5</xdr:row>
      <xdr:rowOff>28841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2E578E7-E9A3-413F-8463-E08DF4F9713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633" t="17724" r="29729" b="48592"/>
        <a:stretch/>
      </xdr:blipFill>
      <xdr:spPr>
        <a:xfrm>
          <a:off x="12617261" y="171450"/>
          <a:ext cx="659468" cy="857516"/>
        </a:xfrm>
        <a:prstGeom prst="rect">
          <a:avLst/>
        </a:prstGeom>
      </xdr:spPr>
    </xdr:pic>
    <xdr:clientData/>
  </xdr:twoCellAnchor>
  <xdr:twoCellAnchor editAs="oneCell">
    <xdr:from>
      <xdr:col>5</xdr:col>
      <xdr:colOff>838200</xdr:colOff>
      <xdr:row>1</xdr:row>
      <xdr:rowOff>21221</xdr:rowOff>
    </xdr:from>
    <xdr:to>
      <xdr:col>8</xdr:col>
      <xdr:colOff>321921</xdr:colOff>
      <xdr:row>5</xdr:row>
      <xdr:rowOff>21557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A4DDE46B-63FA-4CF0-9243-958A42DC7E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53700" y="192671"/>
          <a:ext cx="2055471" cy="8290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421451</xdr:colOff>
      <xdr:row>1</xdr:row>
      <xdr:rowOff>28575</xdr:rowOff>
    </xdr:from>
    <xdr:to>
      <xdr:col>7</xdr:col>
      <xdr:colOff>227479</xdr:colOff>
      <xdr:row>5</xdr:row>
      <xdr:rowOff>154571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69DCF44-C378-4EA2-BD8F-66D15498329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633" t="17724" r="29729" b="48592"/>
        <a:stretch/>
      </xdr:blipFill>
      <xdr:spPr>
        <a:xfrm>
          <a:off x="10689401" y="200025"/>
          <a:ext cx="663278" cy="859421"/>
        </a:xfrm>
        <a:prstGeom prst="rect">
          <a:avLst/>
        </a:prstGeom>
      </xdr:spPr>
    </xdr:pic>
    <xdr:clientData/>
  </xdr:twoCellAnchor>
  <xdr:twoCellAnchor editAs="oneCell">
    <xdr:from>
      <xdr:col>4</xdr:col>
      <xdr:colOff>76200</xdr:colOff>
      <xdr:row>1</xdr:row>
      <xdr:rowOff>45986</xdr:rowOff>
    </xdr:from>
    <xdr:to>
      <xdr:col>6</xdr:col>
      <xdr:colOff>420981</xdr:colOff>
      <xdr:row>5</xdr:row>
      <xdr:rowOff>149192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E2F2EF0-E33A-4DDF-BFE0-FEAD14FF23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29650" y="217436"/>
          <a:ext cx="2059281" cy="83663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383351</xdr:colOff>
      <xdr:row>1</xdr:row>
      <xdr:rowOff>38100</xdr:rowOff>
    </xdr:from>
    <xdr:to>
      <xdr:col>8</xdr:col>
      <xdr:colOff>189379</xdr:colOff>
      <xdr:row>4</xdr:row>
      <xdr:rowOff>105041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1AA3A3B-178F-4EDA-944E-CECD32A1E8A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633" t="17724" r="29729" b="48592"/>
        <a:stretch/>
      </xdr:blipFill>
      <xdr:spPr>
        <a:xfrm>
          <a:off x="10251251" y="209550"/>
          <a:ext cx="663278" cy="857516"/>
        </a:xfrm>
        <a:prstGeom prst="rect">
          <a:avLst/>
        </a:prstGeom>
      </xdr:spPr>
    </xdr:pic>
    <xdr:clientData/>
  </xdr:twoCellAnchor>
  <xdr:twoCellAnchor editAs="oneCell">
    <xdr:from>
      <xdr:col>5</xdr:col>
      <xdr:colOff>38100</xdr:colOff>
      <xdr:row>1</xdr:row>
      <xdr:rowOff>55511</xdr:rowOff>
    </xdr:from>
    <xdr:to>
      <xdr:col>7</xdr:col>
      <xdr:colOff>382881</xdr:colOff>
      <xdr:row>4</xdr:row>
      <xdr:rowOff>103472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B71C98B-C481-4474-A79C-E45993B9DA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91500" y="226961"/>
          <a:ext cx="2059281" cy="83853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leau4" displayName="Tableau4" ref="B4:M1179" totalsRowShown="0" headerRowDxfId="14" dataDxfId="13" tableBorderDxfId="12" dataCellStyle="Monétaire">
  <autoFilter ref="B4:M1179" xr:uid="{00000000-0009-0000-0100-000004000000}"/>
  <tableColumns count="12">
    <tableColumn id="1" xr3:uid="{00000000-0010-0000-0000-000001000000}" name="Fournisseur" dataDxfId="11"/>
    <tableColumn id="2" xr3:uid="{00000000-0010-0000-0000-000002000000}" name="Produit" dataDxfId="10"/>
    <tableColumn id="3" xr3:uid="{00000000-0010-0000-0000-000003000000}" name="Producteur " dataDxfId="9"/>
    <tableColumn id="10" xr3:uid="{00000000-0010-0000-0000-00000A000000}" name="Kg" dataDxfId="8" dataCellStyle="Milliers"/>
    <tableColumn id="11" xr3:uid="{00000000-0010-0000-0000-00000B000000}" name="Litre" dataDxfId="7" dataCellStyle="Milliers"/>
    <tableColumn id="12" xr3:uid="{00000000-0010-0000-0000-00000C000000}" name="Pièce" dataDxfId="6" dataCellStyle="Milliers"/>
    <tableColumn id="4" xr3:uid="{00000000-0010-0000-0000-000004000000}" name="LOCAL " dataDxfId="5"/>
    <tableColumn id="5" xr3:uid="{00000000-0010-0000-0000-000005000000}" name="Code" dataDxfId="4"/>
    <tableColumn id="6" xr3:uid="{00000000-0010-0000-0000-000006000000}" name="Montant (HT)" dataDxfId="3" dataCellStyle="Monétaire"/>
    <tableColumn id="7" xr3:uid="{00000000-0010-0000-0000-000007000000}" name="SIQO" dataDxfId="2" dataCellStyle="Monétaire">
      <calculatedColumnFormula>IF(I5="CE2",J5,IF(I5="F",J5,IF(I5="AOC",J5,IF(I5="AOP",J5,IF(I5="EPD",J5,IF(I5="HVE",J5,IF(I5="IGP",J5,IF(I5="LR",J5,IF(I5="PE",J5,IF(I5="RUP",J5,IF(I5="STG",J5,IF(I5="AB",0,IF(I5="",0)))))))))))))</calculatedColumnFormula>
    </tableColumn>
    <tableColumn id="8" xr3:uid="{00000000-0010-0000-0000-000008000000}" name="BIO" dataDxfId="1" dataCellStyle="Monétaire">
      <calculatedColumnFormula>IF(I5=$Q$16,J5,0)</calculatedColumnFormula>
    </tableColumn>
    <tableColumn id="9" xr3:uid="{00000000-0010-0000-0000-000009000000}" name="Local" dataDxfId="0" dataCellStyle="Monétaire">
      <calculatedColumnFormula>IF(H5=$Q$17,J5,0)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au2" displayName="Tableau2" ref="C4:E9" totalsRowShown="0" headerRowDxfId="18">
  <autoFilter ref="C4:E9" xr:uid="{00000000-0009-0000-0100-000002000000}"/>
  <tableColumns count="3">
    <tableColumn id="1" xr3:uid="{00000000-0010-0000-0100-000001000000}" name="nom"/>
    <tableColumn id="2" xr3:uid="{00000000-0010-0000-0100-000002000000}" name="ville "/>
    <tableColumn id="3" xr3:uid="{00000000-0010-0000-0100-000003000000}" name="CP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2000000}" name="Tableau6" displayName="Tableau6" ref="B4:C13" totalsRowShown="0">
  <autoFilter ref="B4:C13" xr:uid="{00000000-0009-0000-0100-000006000000}"/>
  <tableColumns count="2">
    <tableColumn id="2" xr3:uid="{00000000-0010-0000-0200-000002000000}" name="nom fournisseur "/>
    <tableColumn id="3" xr3:uid="{00000000-0010-0000-0200-000003000000}" name="commune 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3000000}" name="Tableau1" displayName="Tableau1" ref="B2:D15" totalsRowShown="0" headerRowDxfId="17">
  <autoFilter ref="B2:D15" xr:uid="{00000000-0009-0000-0100-000001000000}"/>
  <sortState xmlns:xlrd2="http://schemas.microsoft.com/office/spreadsheetml/2017/richdata2" ref="B3:D14">
    <sortCondition ref="C2:C14"/>
  </sortState>
  <tableColumns count="3">
    <tableColumn id="1" xr3:uid="{00000000-0010-0000-0300-000001000000}" name="Type"/>
    <tableColumn id="2" xr3:uid="{00000000-0010-0000-0300-000002000000}" name="Dénomination" dataDxfId="16"/>
    <tableColumn id="3" xr3:uid="{00000000-0010-0000-0300-000003000000}" name="Code" dataDxfId="1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Secteur">
  <a:themeElements>
    <a:clrScheme name="Secteur">
      <a:dk1>
        <a:sysClr val="windowText" lastClr="000000"/>
      </a:dk1>
      <a:lt1>
        <a:sysClr val="window" lastClr="FFFFFF"/>
      </a:lt1>
      <a:dk2>
        <a:srgbClr val="146194"/>
      </a:dk2>
      <a:lt2>
        <a:srgbClr val="76DBF4"/>
      </a:lt2>
      <a:accent1>
        <a:srgbClr val="052F61"/>
      </a:accent1>
      <a:accent2>
        <a:srgbClr val="A50E82"/>
      </a:accent2>
      <a:accent3>
        <a:srgbClr val="14967C"/>
      </a:accent3>
      <a:accent4>
        <a:srgbClr val="6A9E1F"/>
      </a:accent4>
      <a:accent5>
        <a:srgbClr val="E87D37"/>
      </a:accent5>
      <a:accent6>
        <a:srgbClr val="C62324"/>
      </a:accent6>
      <a:hlink>
        <a:srgbClr val="0D2E46"/>
      </a:hlink>
      <a:folHlink>
        <a:srgbClr val="356A95"/>
      </a:folHlink>
    </a:clrScheme>
    <a:fontScheme name="Secteur">
      <a:maj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Secteur">
      <a:fillStyleLst>
        <a:solidFill>
          <a:schemeClr val="phClr"/>
        </a:solidFill>
        <a:gradFill rotWithShape="1">
          <a:gsLst>
            <a:gs pos="0">
              <a:schemeClr val="phClr">
                <a:tint val="62000"/>
                <a:hueMod val="94000"/>
                <a:satMod val="140000"/>
                <a:lumMod val="110000"/>
              </a:schemeClr>
            </a:gs>
            <a:gs pos="100000">
              <a:schemeClr val="phClr">
                <a:tint val="84000"/>
                <a:satMod val="16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hueMod val="94000"/>
                <a:satMod val="130000"/>
                <a:lumMod val="128000"/>
              </a:schemeClr>
            </a:gs>
            <a:gs pos="100000">
              <a:schemeClr val="phClr">
                <a:shade val="94000"/>
                <a:lumMod val="88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>
              <a:tint val="76000"/>
              <a:alpha val="60000"/>
              <a:hueMod val="94000"/>
            </a:schemeClr>
          </a:solidFill>
          <a:prstDash val="solid"/>
        </a:ln>
        <a:ln w="15875" cap="rnd" cmpd="sng" algn="ctr">
          <a:solidFill>
            <a:schemeClr val="phClr">
              <a:hueMod val="94000"/>
            </a:schemeClr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innerShdw blurRad="25400" dist="12700" dir="13500000">
              <a:srgbClr val="000000">
                <a:alpha val="45000"/>
              </a:srgbClr>
            </a:innerShdw>
          </a:effectLst>
        </a:effectStyle>
        <a:effectStyle>
          <a:effectLst>
            <a:outerShdw blurRad="50800" dist="38100" dir="5400000" rotWithShape="0">
              <a:srgbClr val="000000">
                <a:alpha val="46000"/>
              </a:srgbClr>
            </a:outerShdw>
          </a:effectLst>
          <a:scene3d>
            <a:camera prst="orthographicFront">
              <a:rot lat="0" lon="0" rev="0"/>
            </a:camera>
            <a:lightRig rig="threePt" dir="t"/>
          </a:scene3d>
          <a:sp3d prstMaterial="plastic">
            <a:bevelT w="25400" h="25400"/>
          </a:sp3d>
        </a:effectStyle>
      </a:effectStyleLst>
      <a:bgFillStyleLst>
        <a:solidFill>
          <a:schemeClr val="phClr"/>
        </a:solidFill>
        <a:gradFill rotWithShape="1">
          <a:gsLst>
            <a:gs pos="10000">
              <a:schemeClr val="phClr">
                <a:tint val="97000"/>
                <a:hueMod val="92000"/>
                <a:satMod val="169000"/>
                <a:lumMod val="164000"/>
              </a:schemeClr>
            </a:gs>
            <a:gs pos="100000">
              <a:schemeClr val="phClr">
                <a:shade val="96000"/>
                <a:satMod val="120000"/>
                <a:lumMod val="90000"/>
              </a:schemeClr>
            </a:gs>
          </a:gsLst>
          <a:lin ang="6120000" scaled="1"/>
        </a:gradFill>
        <a:gradFill rotWithShape="1">
          <a:gsLst>
            <a:gs pos="0">
              <a:schemeClr val="phClr">
                <a:tint val="97000"/>
                <a:hueMod val="92000"/>
                <a:satMod val="169000"/>
                <a:lumMod val="164000"/>
              </a:schemeClr>
            </a:gs>
            <a:gs pos="100000">
              <a:schemeClr val="phClr">
                <a:shade val="96000"/>
                <a:satMod val="120000"/>
                <a:lumMod val="90000"/>
              </a:schemeClr>
            </a:gs>
          </a:gsLst>
          <a:path path="circle">
            <a:fillToRect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lice" id="{0507925B-6AC9-4358-8E18-C330545D08F8}" vid="{13FEC7C6-62A9-40C4-99D2-581AACACAA2F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france.comersis.com/carte-epci-region.php?reg=105" TargetMode="External"/><Relationship Id="rId1" Type="http://schemas.openxmlformats.org/officeDocument/2006/relationships/hyperlink" Target="https://www.inao.gouv.fr/" TargetMode="External"/><Relationship Id="rId5" Type="http://schemas.openxmlformats.org/officeDocument/2006/relationships/table" Target="../tables/table4.xml"/><Relationship Id="rId4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179"/>
  <sheetViews>
    <sheetView showGridLines="0" tabSelected="1" zoomScale="85" zoomScaleNormal="85" workbookViewId="0">
      <selection activeCell="B6" sqref="B6"/>
    </sheetView>
  </sheetViews>
  <sheetFormatPr baseColWidth="10" defaultRowHeight="13.8" x14ac:dyDescent="0.25"/>
  <cols>
    <col min="1" max="1" width="11.19921875" style="18"/>
    <col min="2" max="2" width="14" style="21" customWidth="1"/>
    <col min="3" max="3" width="11.19921875" style="21"/>
    <col min="4" max="4" width="13.296875" style="21" customWidth="1"/>
    <col min="5" max="7" width="6.5" style="21" customWidth="1"/>
    <col min="8" max="8" width="8.5" style="21" customWidth="1"/>
    <col min="9" max="9" width="7" style="21" customWidth="1"/>
    <col min="10" max="10" width="14.59765625" style="21" customWidth="1"/>
    <col min="11" max="11" width="13.09765625" style="64" customWidth="1"/>
    <col min="12" max="13" width="13.09765625" style="63" customWidth="1"/>
    <col min="14" max="15" width="11.19921875" style="21"/>
    <col min="16" max="16" width="8.59765625" style="21" customWidth="1"/>
    <col min="17" max="17" width="14.3984375" style="21" customWidth="1"/>
    <col min="18" max="19" width="11.19921875" style="21"/>
    <col min="20" max="20" width="21.5" style="21" customWidth="1"/>
    <col min="21" max="21" width="18.5" style="21" customWidth="1"/>
    <col min="22" max="22" width="11.19921875" style="21"/>
    <col min="23" max="23" width="25" style="21" customWidth="1"/>
    <col min="24" max="27" width="16.296875" style="21" customWidth="1"/>
    <col min="28" max="16384" width="11.19921875" style="21"/>
  </cols>
  <sheetData>
    <row r="1" spans="1:27" ht="23.4" x14ac:dyDescent="0.4">
      <c r="C1" s="66" t="s">
        <v>86</v>
      </c>
      <c r="D1" s="20"/>
      <c r="E1" s="20"/>
      <c r="F1" s="20"/>
      <c r="G1" s="20"/>
      <c r="H1" s="20"/>
      <c r="I1" s="20"/>
      <c r="J1" s="20"/>
      <c r="K1" s="62"/>
    </row>
    <row r="2" spans="1:27" ht="23.4" x14ac:dyDescent="0.4">
      <c r="C2" s="67" t="s">
        <v>85</v>
      </c>
      <c r="D2" s="20"/>
      <c r="E2" s="20"/>
      <c r="F2" s="20"/>
      <c r="G2" s="20"/>
      <c r="H2" s="20"/>
      <c r="I2" s="20"/>
      <c r="J2" s="20"/>
      <c r="K2" s="62"/>
    </row>
    <row r="3" spans="1:27" ht="24" thickBot="1" x14ac:dyDescent="0.45">
      <c r="A3" s="19" t="s">
        <v>68</v>
      </c>
      <c r="K3" s="62"/>
    </row>
    <row r="4" spans="1:27" ht="15" x14ac:dyDescent="0.25">
      <c r="A4" s="22" t="s">
        <v>52</v>
      </c>
      <c r="B4" s="23" t="s">
        <v>33</v>
      </c>
      <c r="C4" s="23" t="s">
        <v>0</v>
      </c>
      <c r="D4" s="23" t="s">
        <v>1</v>
      </c>
      <c r="E4" s="23" t="s">
        <v>82</v>
      </c>
      <c r="F4" s="23" t="s">
        <v>83</v>
      </c>
      <c r="G4" s="23" t="s">
        <v>84</v>
      </c>
      <c r="H4" s="23" t="s">
        <v>51</v>
      </c>
      <c r="I4" s="23" t="s">
        <v>34</v>
      </c>
      <c r="J4" s="24" t="s">
        <v>2</v>
      </c>
      <c r="K4" s="3" t="s">
        <v>8</v>
      </c>
      <c r="L4" s="4" t="s">
        <v>3</v>
      </c>
      <c r="M4" s="5" t="s">
        <v>35</v>
      </c>
      <c r="O4" s="25" t="s">
        <v>6</v>
      </c>
      <c r="P4" s="25" t="s">
        <v>5</v>
      </c>
      <c r="Q4" s="25" t="s">
        <v>34</v>
      </c>
      <c r="T4" s="26" t="s">
        <v>44</v>
      </c>
      <c r="U4" s="27">
        <v>2020</v>
      </c>
      <c r="V4" s="28"/>
      <c r="W4" s="28"/>
      <c r="X4" s="28" t="s">
        <v>37</v>
      </c>
      <c r="Y4" s="28" t="s">
        <v>8</v>
      </c>
      <c r="Z4" s="28" t="s">
        <v>3</v>
      </c>
      <c r="AA4" s="29" t="s">
        <v>46</v>
      </c>
    </row>
    <row r="5" spans="1:27" ht="15" x14ac:dyDescent="0.25">
      <c r="E5" s="30"/>
      <c r="F5" s="30"/>
      <c r="G5" s="30"/>
      <c r="I5" s="31"/>
      <c r="J5" s="32"/>
      <c r="K5" s="15">
        <f t="shared" ref="K5:K34" si="0">IF(I5="CE2",J5,IF(I5="F",J5,IF(I5="AOC",J5,IF(I5="AOP",J5,IF(I5="EPD",J5,IF(I5="HVE",J5,IF(I5="IGP",J5,IF(I5="LR",J5,IF(I5="PE",J5,IF(I5="RUP",J5,IF(I5="STG",J5,IF(I5="AB",0,IF(I5="",0)))))))))))))</f>
        <v>0</v>
      </c>
      <c r="L5" s="16">
        <f t="shared" ref="L5:L24" si="1">IF(I5=$Q$16,J5,0)</f>
        <v>0</v>
      </c>
      <c r="M5" s="16">
        <f t="shared" ref="M5:M24" si="2">IF(H5=$Q$17,J5,0)</f>
        <v>0</v>
      </c>
      <c r="O5" s="33" t="s">
        <v>8</v>
      </c>
      <c r="P5" s="34" t="s">
        <v>69</v>
      </c>
      <c r="Q5" s="35" t="s">
        <v>20</v>
      </c>
      <c r="T5" s="34" t="s">
        <v>39</v>
      </c>
      <c r="U5" s="36"/>
      <c r="V5" s="37" t="e">
        <f>U5/$U$9</f>
        <v>#DIV/0!</v>
      </c>
      <c r="W5" s="34" t="s">
        <v>43</v>
      </c>
      <c r="X5" s="38"/>
      <c r="Y5" s="38"/>
      <c r="Z5" s="38"/>
      <c r="AA5" s="38"/>
    </row>
    <row r="6" spans="1:27" ht="15" x14ac:dyDescent="0.25">
      <c r="E6" s="30"/>
      <c r="F6" s="30"/>
      <c r="G6" s="30"/>
      <c r="I6" s="31"/>
      <c r="J6" s="32"/>
      <c r="K6" s="15">
        <f t="shared" si="0"/>
        <v>0</v>
      </c>
      <c r="L6" s="16">
        <f t="shared" si="1"/>
        <v>0</v>
      </c>
      <c r="M6" s="16">
        <f t="shared" si="2"/>
        <v>0</v>
      </c>
      <c r="O6" s="33" t="s">
        <v>8</v>
      </c>
      <c r="P6" s="34" t="s">
        <v>70</v>
      </c>
      <c r="Q6" s="35" t="s">
        <v>19</v>
      </c>
      <c r="T6" s="34" t="s">
        <v>40</v>
      </c>
      <c r="U6" s="36"/>
      <c r="V6" s="37" t="e">
        <f t="shared" ref="V6:V9" si="3">U6/$U$9</f>
        <v>#DIV/0!</v>
      </c>
      <c r="W6" s="34" t="s">
        <v>45</v>
      </c>
      <c r="X6" s="39"/>
      <c r="Y6" s="39" t="e">
        <f>Y5/$X$5</f>
        <v>#DIV/0!</v>
      </c>
      <c r="Z6" s="39" t="e">
        <f t="shared" ref="Z6:AA6" si="4">Z5/$X$5</f>
        <v>#DIV/0!</v>
      </c>
      <c r="AA6" s="39" t="e">
        <f t="shared" si="4"/>
        <v>#DIV/0!</v>
      </c>
    </row>
    <row r="7" spans="1:27" ht="15.75" customHeight="1" x14ac:dyDescent="0.25">
      <c r="E7" s="30"/>
      <c r="F7" s="30"/>
      <c r="G7" s="30"/>
      <c r="I7" s="31"/>
      <c r="J7" s="32"/>
      <c r="K7" s="15">
        <f t="shared" si="0"/>
        <v>0</v>
      </c>
      <c r="L7" s="16">
        <f t="shared" si="1"/>
        <v>0</v>
      </c>
      <c r="M7" s="16">
        <f t="shared" si="2"/>
        <v>0</v>
      </c>
      <c r="O7" s="33" t="s">
        <v>8</v>
      </c>
      <c r="P7" s="34" t="s">
        <v>9</v>
      </c>
      <c r="Q7" s="35" t="s">
        <v>11</v>
      </c>
      <c r="T7" s="34" t="s">
        <v>41</v>
      </c>
      <c r="U7" s="36"/>
      <c r="V7" s="37" t="e">
        <f t="shared" si="3"/>
        <v>#DIV/0!</v>
      </c>
      <c r="W7" s="40">
        <f>U4</f>
        <v>2020</v>
      </c>
      <c r="X7" s="41" t="e">
        <f>(Y5+Z5)/X5</f>
        <v>#DIV/0!</v>
      </c>
    </row>
    <row r="8" spans="1:27" ht="15.75" customHeight="1" x14ac:dyDescent="0.25">
      <c r="E8" s="30"/>
      <c r="F8" s="30"/>
      <c r="G8" s="30"/>
      <c r="I8" s="31"/>
      <c r="J8" s="32"/>
      <c r="K8" s="15">
        <f t="shared" si="0"/>
        <v>0</v>
      </c>
      <c r="L8" s="16">
        <f t="shared" si="1"/>
        <v>0</v>
      </c>
      <c r="M8" s="16">
        <f t="shared" si="2"/>
        <v>0</v>
      </c>
      <c r="O8" s="33" t="s">
        <v>8</v>
      </c>
      <c r="P8" s="34" t="s">
        <v>10</v>
      </c>
      <c r="Q8" s="35" t="s">
        <v>12</v>
      </c>
      <c r="T8" s="34" t="s">
        <v>42</v>
      </c>
      <c r="U8" s="36"/>
      <c r="V8" s="37" t="e">
        <f t="shared" si="3"/>
        <v>#DIV/0!</v>
      </c>
      <c r="W8" s="42"/>
      <c r="X8" s="43"/>
    </row>
    <row r="9" spans="1:27" ht="15.75" customHeight="1" x14ac:dyDescent="0.25">
      <c r="E9" s="30"/>
      <c r="F9" s="30"/>
      <c r="G9" s="30"/>
      <c r="I9" s="31"/>
      <c r="J9" s="32"/>
      <c r="K9" s="15">
        <f t="shared" si="0"/>
        <v>0</v>
      </c>
      <c r="L9" s="16">
        <f t="shared" si="1"/>
        <v>0</v>
      </c>
      <c r="M9" s="16">
        <f t="shared" si="2"/>
        <v>0</v>
      </c>
      <c r="O9" s="33" t="s">
        <v>8</v>
      </c>
      <c r="P9" s="34" t="s">
        <v>78</v>
      </c>
      <c r="Q9" s="35" t="s">
        <v>21</v>
      </c>
      <c r="T9" s="34" t="s">
        <v>38</v>
      </c>
      <c r="U9" s="36">
        <f>SUM(U5:U8)</f>
        <v>0</v>
      </c>
      <c r="V9" s="37" t="e">
        <f t="shared" si="3"/>
        <v>#DIV/0!</v>
      </c>
      <c r="W9" s="42"/>
      <c r="X9" s="43"/>
    </row>
    <row r="10" spans="1:27" ht="15" x14ac:dyDescent="0.25">
      <c r="E10" s="30"/>
      <c r="F10" s="30"/>
      <c r="G10" s="30"/>
      <c r="I10" s="31"/>
      <c r="J10" s="32"/>
      <c r="K10" s="15">
        <f t="shared" si="0"/>
        <v>0</v>
      </c>
      <c r="L10" s="16">
        <f t="shared" si="1"/>
        <v>0</v>
      </c>
      <c r="M10" s="16">
        <f t="shared" si="2"/>
        <v>0</v>
      </c>
      <c r="O10" s="33" t="s">
        <v>8</v>
      </c>
      <c r="P10" s="34" t="s">
        <v>17</v>
      </c>
      <c r="Q10" s="35" t="s">
        <v>18</v>
      </c>
      <c r="U10" s="44"/>
      <c r="V10" s="44"/>
    </row>
    <row r="11" spans="1:27" ht="15.6" thickBot="1" x14ac:dyDescent="0.3">
      <c r="E11" s="30"/>
      <c r="F11" s="30"/>
      <c r="G11" s="30"/>
      <c r="I11" s="31"/>
      <c r="J11" s="32"/>
      <c r="K11" s="15">
        <f t="shared" si="0"/>
        <v>0</v>
      </c>
      <c r="L11" s="16">
        <f t="shared" si="1"/>
        <v>0</v>
      </c>
      <c r="M11" s="16">
        <f t="shared" si="2"/>
        <v>0</v>
      </c>
      <c r="O11" s="33" t="s">
        <v>8</v>
      </c>
      <c r="P11" s="34" t="s">
        <v>13</v>
      </c>
      <c r="Q11" s="35" t="s">
        <v>14</v>
      </c>
      <c r="U11" s="44"/>
      <c r="V11" s="44"/>
    </row>
    <row r="12" spans="1:27" ht="15" x14ac:dyDescent="0.25">
      <c r="E12" s="30"/>
      <c r="F12" s="30"/>
      <c r="G12" s="30"/>
      <c r="I12" s="31"/>
      <c r="J12" s="32"/>
      <c r="K12" s="15">
        <f t="shared" si="0"/>
        <v>0</v>
      </c>
      <c r="L12" s="16">
        <f t="shared" si="1"/>
        <v>0</v>
      </c>
      <c r="M12" s="16">
        <f t="shared" si="2"/>
        <v>0</v>
      </c>
      <c r="O12" s="33" t="s">
        <v>8</v>
      </c>
      <c r="P12" s="34" t="s">
        <v>4</v>
      </c>
      <c r="Q12" s="35" t="s">
        <v>30</v>
      </c>
      <c r="T12" s="26" t="s">
        <v>44</v>
      </c>
      <c r="U12" s="45">
        <v>2021</v>
      </c>
      <c r="V12" s="28"/>
      <c r="W12" s="28"/>
      <c r="X12" s="28" t="s">
        <v>37</v>
      </c>
      <c r="Y12" s="28" t="s">
        <v>8</v>
      </c>
      <c r="Z12" s="28" t="s">
        <v>3</v>
      </c>
      <c r="AA12" s="29" t="s">
        <v>46</v>
      </c>
    </row>
    <row r="13" spans="1:27" ht="15" x14ac:dyDescent="0.25">
      <c r="E13" s="30"/>
      <c r="F13" s="30"/>
      <c r="G13" s="30"/>
      <c r="I13" s="31"/>
      <c r="J13" s="32"/>
      <c r="K13" s="15">
        <f t="shared" si="0"/>
        <v>0</v>
      </c>
      <c r="L13" s="16">
        <f t="shared" si="1"/>
        <v>0</v>
      </c>
      <c r="M13" s="16">
        <f t="shared" si="2"/>
        <v>0</v>
      </c>
      <c r="O13" s="33" t="s">
        <v>8</v>
      </c>
      <c r="P13" s="34" t="s">
        <v>24</v>
      </c>
      <c r="Q13" s="35" t="s">
        <v>26</v>
      </c>
      <c r="T13" s="34" t="s">
        <v>39</v>
      </c>
      <c r="U13" s="36"/>
      <c r="V13" s="37"/>
      <c r="W13" s="34" t="s">
        <v>43</v>
      </c>
      <c r="X13" s="38">
        <f>SUM(Tableau4[Montant (HT)])</f>
        <v>0</v>
      </c>
      <c r="Y13" s="38">
        <f>SUM(Tableau4[SIQO])</f>
        <v>0</v>
      </c>
      <c r="Z13" s="38">
        <f>SUM(Tableau4[BIO])</f>
        <v>0</v>
      </c>
      <c r="AA13" s="38">
        <f>SUM(Tableau4[Local])</f>
        <v>0</v>
      </c>
    </row>
    <row r="14" spans="1:27" ht="15" x14ac:dyDescent="0.25">
      <c r="E14" s="30"/>
      <c r="F14" s="30"/>
      <c r="G14" s="30"/>
      <c r="I14" s="31"/>
      <c r="J14" s="32"/>
      <c r="K14" s="15">
        <f t="shared" si="0"/>
        <v>0</v>
      </c>
      <c r="L14" s="16">
        <f t="shared" si="1"/>
        <v>0</v>
      </c>
      <c r="M14" s="16">
        <f t="shared" si="2"/>
        <v>0</v>
      </c>
      <c r="O14" s="33" t="s">
        <v>8</v>
      </c>
      <c r="P14" s="34" t="s">
        <v>22</v>
      </c>
      <c r="Q14" s="35" t="s">
        <v>23</v>
      </c>
      <c r="T14" s="34" t="s">
        <v>40</v>
      </c>
      <c r="U14" s="36"/>
      <c r="V14" s="37"/>
      <c r="W14" s="34" t="s">
        <v>45</v>
      </c>
      <c r="X14" s="39"/>
      <c r="Y14" s="39" t="e">
        <f>Y13/$X$13</f>
        <v>#DIV/0!</v>
      </c>
      <c r="Z14" s="39" t="e">
        <f t="shared" ref="Z14:AA14" si="5">Z13/$X$13</f>
        <v>#DIV/0!</v>
      </c>
      <c r="AA14" s="39" t="e">
        <f t="shared" si="5"/>
        <v>#DIV/0!</v>
      </c>
    </row>
    <row r="15" spans="1:27" ht="15" x14ac:dyDescent="0.25">
      <c r="E15" s="30"/>
      <c r="F15" s="30"/>
      <c r="G15" s="30"/>
      <c r="I15" s="31"/>
      <c r="J15" s="32"/>
      <c r="K15" s="15">
        <f t="shared" si="0"/>
        <v>0</v>
      </c>
      <c r="L15" s="16">
        <f t="shared" si="1"/>
        <v>0</v>
      </c>
      <c r="M15" s="16">
        <f t="shared" si="2"/>
        <v>0</v>
      </c>
      <c r="O15" s="33" t="s">
        <v>8</v>
      </c>
      <c r="P15" s="34" t="s">
        <v>15</v>
      </c>
      <c r="Q15" s="35" t="s">
        <v>16</v>
      </c>
      <c r="T15" s="34" t="s">
        <v>41</v>
      </c>
      <c r="U15" s="36"/>
      <c r="V15" s="37"/>
      <c r="W15" s="40">
        <f>U12</f>
        <v>2021</v>
      </c>
      <c r="X15" s="41" t="e">
        <f>(Y13+Z13)/X13</f>
        <v>#DIV/0!</v>
      </c>
    </row>
    <row r="16" spans="1:27" ht="15" x14ac:dyDescent="0.25">
      <c r="E16" s="30"/>
      <c r="F16" s="30"/>
      <c r="G16" s="30"/>
      <c r="I16" s="31"/>
      <c r="J16" s="32"/>
      <c r="K16" s="15">
        <f t="shared" si="0"/>
        <v>0</v>
      </c>
      <c r="L16" s="16">
        <f t="shared" si="1"/>
        <v>0</v>
      </c>
      <c r="M16" s="16">
        <f t="shared" si="2"/>
        <v>0</v>
      </c>
      <c r="O16" s="46" t="s">
        <v>3</v>
      </c>
      <c r="P16" s="34" t="s">
        <v>71</v>
      </c>
      <c r="Q16" s="47" t="s">
        <v>7</v>
      </c>
      <c r="T16" s="34" t="s">
        <v>42</v>
      </c>
      <c r="U16" s="36"/>
      <c r="V16" s="37"/>
      <c r="W16" s="42"/>
      <c r="X16" s="43"/>
    </row>
    <row r="17" spans="2:27" ht="15" x14ac:dyDescent="0.25">
      <c r="E17" s="30"/>
      <c r="F17" s="30"/>
      <c r="G17" s="30"/>
      <c r="I17" s="31"/>
      <c r="J17" s="32"/>
      <c r="K17" s="15">
        <f t="shared" si="0"/>
        <v>0</v>
      </c>
      <c r="L17" s="16">
        <f t="shared" si="1"/>
        <v>0</v>
      </c>
      <c r="M17" s="16">
        <f t="shared" si="2"/>
        <v>0</v>
      </c>
      <c r="O17" s="48" t="s">
        <v>35</v>
      </c>
      <c r="P17" s="34" t="s">
        <v>36</v>
      </c>
      <c r="Q17" s="49" t="s">
        <v>50</v>
      </c>
      <c r="T17" s="34" t="s">
        <v>38</v>
      </c>
      <c r="U17" s="36">
        <f>SUM(U13:U16)</f>
        <v>0</v>
      </c>
      <c r="V17" s="37"/>
      <c r="W17" s="42"/>
      <c r="X17" s="43"/>
    </row>
    <row r="18" spans="2:27" ht="14.4" thickBot="1" x14ac:dyDescent="0.3">
      <c r="E18" s="30"/>
      <c r="F18" s="30"/>
      <c r="G18" s="30"/>
      <c r="I18" s="31"/>
      <c r="J18" s="32"/>
      <c r="K18" s="15">
        <f t="shared" si="0"/>
        <v>0</v>
      </c>
      <c r="L18" s="16">
        <f t="shared" si="1"/>
        <v>0</v>
      </c>
      <c r="M18" s="16">
        <f t="shared" si="2"/>
        <v>0</v>
      </c>
    </row>
    <row r="19" spans="2:27" ht="14.4" thickBot="1" x14ac:dyDescent="0.3">
      <c r="E19" s="30"/>
      <c r="F19" s="30"/>
      <c r="G19" s="30"/>
      <c r="I19" s="31"/>
      <c r="J19" s="32"/>
      <c r="K19" s="15">
        <f t="shared" si="0"/>
        <v>0</v>
      </c>
      <c r="L19" s="16">
        <f t="shared" si="1"/>
        <v>0</v>
      </c>
      <c r="M19" s="16">
        <f t="shared" si="2"/>
        <v>0</v>
      </c>
      <c r="O19" s="50" t="s">
        <v>47</v>
      </c>
      <c r="P19" s="51" t="s">
        <v>48</v>
      </c>
      <c r="Q19" s="52" t="s">
        <v>49</v>
      </c>
      <c r="R19" s="52" t="s">
        <v>35</v>
      </c>
    </row>
    <row r="20" spans="2:27" ht="15" x14ac:dyDescent="0.25">
      <c r="E20" s="30"/>
      <c r="F20" s="30"/>
      <c r="G20" s="30"/>
      <c r="I20" s="31"/>
      <c r="J20" s="32"/>
      <c r="K20" s="15">
        <f t="shared" si="0"/>
        <v>0</v>
      </c>
      <c r="L20" s="16">
        <f t="shared" si="1"/>
        <v>0</v>
      </c>
      <c r="M20" s="16">
        <f t="shared" si="2"/>
        <v>0</v>
      </c>
      <c r="O20" s="53">
        <v>2020</v>
      </c>
      <c r="P20" s="54" t="e">
        <f>X7</f>
        <v>#DIV/0!</v>
      </c>
      <c r="Q20" s="53"/>
      <c r="R20" s="55" t="e">
        <f>AA6</f>
        <v>#DIV/0!</v>
      </c>
      <c r="T20" s="26" t="s">
        <v>44</v>
      </c>
      <c r="U20" s="45">
        <v>2022</v>
      </c>
      <c r="V20" s="28"/>
      <c r="W20" s="28"/>
      <c r="X20" s="28" t="s">
        <v>37</v>
      </c>
      <c r="Y20" s="28" t="s">
        <v>8</v>
      </c>
      <c r="Z20" s="28" t="s">
        <v>3</v>
      </c>
      <c r="AA20" s="29" t="s">
        <v>46</v>
      </c>
    </row>
    <row r="21" spans="2:27" x14ac:dyDescent="0.25">
      <c r="E21" s="30"/>
      <c r="F21" s="30"/>
      <c r="G21" s="30"/>
      <c r="I21" s="31"/>
      <c r="J21" s="32"/>
      <c r="K21" s="15">
        <f t="shared" si="0"/>
        <v>0</v>
      </c>
      <c r="L21" s="16">
        <f t="shared" si="1"/>
        <v>0</v>
      </c>
      <c r="M21" s="16">
        <f t="shared" si="2"/>
        <v>0</v>
      </c>
      <c r="O21" s="34">
        <v>2021</v>
      </c>
      <c r="P21" s="56" t="e">
        <f>X15</f>
        <v>#DIV/0!</v>
      </c>
      <c r="Q21" s="34"/>
      <c r="R21" s="57" t="e">
        <f>AA14</f>
        <v>#DIV/0!</v>
      </c>
      <c r="T21" s="34" t="s">
        <v>39</v>
      </c>
      <c r="U21" s="36"/>
      <c r="V21" s="37"/>
      <c r="W21" s="34" t="s">
        <v>43</v>
      </c>
      <c r="X21" s="38"/>
      <c r="Y21" s="38"/>
      <c r="Z21" s="38"/>
      <c r="AA21" s="38"/>
    </row>
    <row r="22" spans="2:27" x14ac:dyDescent="0.25">
      <c r="E22" s="30"/>
      <c r="F22" s="30"/>
      <c r="G22" s="30"/>
      <c r="I22" s="31"/>
      <c r="J22" s="32"/>
      <c r="K22" s="15">
        <f t="shared" si="0"/>
        <v>0</v>
      </c>
      <c r="L22" s="16">
        <f t="shared" si="1"/>
        <v>0</v>
      </c>
      <c r="M22" s="16">
        <f t="shared" si="2"/>
        <v>0</v>
      </c>
      <c r="O22" s="34">
        <v>2022</v>
      </c>
      <c r="P22" s="56" t="e">
        <f>X23</f>
        <v>#DIV/0!</v>
      </c>
      <c r="Q22" s="57">
        <v>0.5</v>
      </c>
      <c r="R22" s="57" t="e">
        <f>AA22</f>
        <v>#DIV/0!</v>
      </c>
      <c r="T22" s="34" t="s">
        <v>40</v>
      </c>
      <c r="U22" s="36"/>
      <c r="V22" s="37"/>
      <c r="W22" s="34" t="s">
        <v>45</v>
      </c>
      <c r="X22" s="39"/>
      <c r="Y22" s="39" t="e">
        <f>Y21/$X$21</f>
        <v>#DIV/0!</v>
      </c>
      <c r="Z22" s="39" t="e">
        <f t="shared" ref="Z22:AA22" si="6">Z21/$X$21</f>
        <v>#DIV/0!</v>
      </c>
      <c r="AA22" s="39" t="e">
        <f t="shared" si="6"/>
        <v>#DIV/0!</v>
      </c>
    </row>
    <row r="23" spans="2:27" x14ac:dyDescent="0.25">
      <c r="E23" s="30"/>
      <c r="F23" s="30"/>
      <c r="G23" s="30"/>
      <c r="I23" s="31"/>
      <c r="J23" s="32"/>
      <c r="K23" s="15">
        <f t="shared" si="0"/>
        <v>0</v>
      </c>
      <c r="L23" s="16">
        <f t="shared" si="1"/>
        <v>0</v>
      </c>
      <c r="M23" s="16">
        <f t="shared" si="2"/>
        <v>0</v>
      </c>
      <c r="O23" s="34">
        <v>2023</v>
      </c>
      <c r="P23" s="56" t="e">
        <f>X31</f>
        <v>#DIV/0!</v>
      </c>
      <c r="Q23" s="57">
        <v>0.5</v>
      </c>
      <c r="R23" s="57" t="e">
        <f>AA30</f>
        <v>#DIV/0!</v>
      </c>
      <c r="T23" s="34" t="s">
        <v>41</v>
      </c>
      <c r="U23" s="36"/>
      <c r="V23" s="37"/>
      <c r="W23" s="40">
        <f>U20</f>
        <v>2022</v>
      </c>
      <c r="X23" s="41" t="e">
        <f>(Y21+Z21)/X21</f>
        <v>#DIV/0!</v>
      </c>
    </row>
    <row r="24" spans="2:27" x14ac:dyDescent="0.25">
      <c r="E24" s="30"/>
      <c r="F24" s="30"/>
      <c r="G24" s="30"/>
      <c r="I24" s="31"/>
      <c r="J24" s="32"/>
      <c r="K24" s="15">
        <f t="shared" si="0"/>
        <v>0</v>
      </c>
      <c r="L24" s="16">
        <f t="shared" si="1"/>
        <v>0</v>
      </c>
      <c r="M24" s="16">
        <f t="shared" si="2"/>
        <v>0</v>
      </c>
      <c r="O24" s="34">
        <v>2024</v>
      </c>
      <c r="P24" s="56" t="e">
        <f>X39</f>
        <v>#DIV/0!</v>
      </c>
      <c r="Q24" s="57">
        <v>0.5</v>
      </c>
      <c r="R24" s="57" t="e">
        <f>AA38</f>
        <v>#DIV/0!</v>
      </c>
      <c r="T24" s="34" t="s">
        <v>42</v>
      </c>
      <c r="U24" s="36"/>
      <c r="V24" s="37"/>
      <c r="W24" s="42"/>
      <c r="X24" s="43"/>
    </row>
    <row r="25" spans="2:27" x14ac:dyDescent="0.25">
      <c r="B25" s="58"/>
      <c r="C25" s="58"/>
      <c r="D25" s="58"/>
      <c r="E25" s="59"/>
      <c r="F25" s="59"/>
      <c r="G25" s="59"/>
      <c r="I25" s="60"/>
      <c r="J25" s="32"/>
      <c r="K25" s="15">
        <f t="shared" si="0"/>
        <v>0</v>
      </c>
      <c r="L25" s="16">
        <f t="shared" ref="L25:L31" si="7">IF(I25=$Q$16,J25,0)</f>
        <v>0</v>
      </c>
      <c r="M25" s="16">
        <f t="shared" ref="M25:M31" si="8">IF(H25=$Q$17,J25,0)</f>
        <v>0</v>
      </c>
      <c r="O25" s="34">
        <v>2025</v>
      </c>
      <c r="P25" s="56" t="e">
        <f>X47</f>
        <v>#DIV/0!</v>
      </c>
      <c r="Q25" s="57">
        <v>0.5</v>
      </c>
      <c r="R25" s="57" t="e">
        <f>AA46</f>
        <v>#DIV/0!</v>
      </c>
      <c r="T25" s="34" t="s">
        <v>38</v>
      </c>
      <c r="U25" s="36">
        <f>SUM(U21:U24)</f>
        <v>0</v>
      </c>
      <c r="V25" s="37"/>
      <c r="W25" s="42"/>
      <c r="X25" s="43"/>
    </row>
    <row r="26" spans="2:27" x14ac:dyDescent="0.25">
      <c r="B26" s="58"/>
      <c r="C26" s="58"/>
      <c r="D26" s="58"/>
      <c r="E26" s="59"/>
      <c r="F26" s="59"/>
      <c r="G26" s="59"/>
      <c r="H26" s="58"/>
      <c r="I26" s="60"/>
      <c r="J26" s="32"/>
      <c r="K26" s="15">
        <f t="shared" si="0"/>
        <v>0</v>
      </c>
      <c r="L26" s="16">
        <f t="shared" si="7"/>
        <v>0</v>
      </c>
      <c r="M26" s="16">
        <f t="shared" si="8"/>
        <v>0</v>
      </c>
    </row>
    <row r="27" spans="2:27" ht="14.4" thickBot="1" x14ac:dyDescent="0.3">
      <c r="B27" s="58"/>
      <c r="C27" s="58"/>
      <c r="D27" s="58"/>
      <c r="E27" s="59"/>
      <c r="F27" s="59"/>
      <c r="G27" s="59"/>
      <c r="H27" s="58"/>
      <c r="I27" s="60"/>
      <c r="J27" s="32"/>
      <c r="K27" s="15">
        <f t="shared" si="0"/>
        <v>0</v>
      </c>
      <c r="L27" s="16">
        <f t="shared" si="7"/>
        <v>0</v>
      </c>
      <c r="M27" s="16">
        <f t="shared" si="8"/>
        <v>0</v>
      </c>
    </row>
    <row r="28" spans="2:27" ht="15" x14ac:dyDescent="0.25">
      <c r="E28" s="30"/>
      <c r="F28" s="30"/>
      <c r="G28" s="30"/>
      <c r="I28" s="31"/>
      <c r="J28" s="61"/>
      <c r="K28" s="15">
        <f t="shared" si="0"/>
        <v>0</v>
      </c>
      <c r="L28" s="16">
        <f t="shared" si="7"/>
        <v>0</v>
      </c>
      <c r="M28" s="16">
        <f t="shared" si="8"/>
        <v>0</v>
      </c>
      <c r="T28" s="26" t="s">
        <v>44</v>
      </c>
      <c r="U28" s="45">
        <v>2023</v>
      </c>
      <c r="V28" s="28"/>
      <c r="W28" s="28"/>
      <c r="X28" s="28" t="s">
        <v>37</v>
      </c>
      <c r="Y28" s="28" t="s">
        <v>8</v>
      </c>
      <c r="Z28" s="28" t="s">
        <v>3</v>
      </c>
      <c r="AA28" s="29" t="s">
        <v>46</v>
      </c>
    </row>
    <row r="29" spans="2:27" x14ac:dyDescent="0.25">
      <c r="E29" s="30"/>
      <c r="F29" s="30"/>
      <c r="G29" s="30"/>
      <c r="I29" s="31"/>
      <c r="J29" s="61"/>
      <c r="K29" s="15">
        <f t="shared" si="0"/>
        <v>0</v>
      </c>
      <c r="L29" s="16">
        <f t="shared" si="7"/>
        <v>0</v>
      </c>
      <c r="M29" s="16">
        <f t="shared" si="8"/>
        <v>0</v>
      </c>
      <c r="T29" s="34" t="s">
        <v>39</v>
      </c>
      <c r="U29" s="36"/>
      <c r="V29" s="37"/>
      <c r="W29" s="34" t="s">
        <v>43</v>
      </c>
      <c r="X29" s="38"/>
      <c r="Y29" s="38"/>
      <c r="Z29" s="38"/>
      <c r="AA29" s="38"/>
    </row>
    <row r="30" spans="2:27" x14ac:dyDescent="0.25">
      <c r="E30" s="30"/>
      <c r="F30" s="30"/>
      <c r="G30" s="30"/>
      <c r="I30" s="31"/>
      <c r="J30" s="61"/>
      <c r="K30" s="15">
        <f t="shared" si="0"/>
        <v>0</v>
      </c>
      <c r="L30" s="16">
        <f t="shared" si="7"/>
        <v>0</v>
      </c>
      <c r="M30" s="16">
        <f t="shared" si="8"/>
        <v>0</v>
      </c>
      <c r="T30" s="34" t="s">
        <v>40</v>
      </c>
      <c r="U30" s="36"/>
      <c r="V30" s="37"/>
      <c r="W30" s="34" t="s">
        <v>45</v>
      </c>
      <c r="X30" s="39"/>
      <c r="Y30" s="39" t="e">
        <f>Y29/$X$29</f>
        <v>#DIV/0!</v>
      </c>
      <c r="Z30" s="39" t="e">
        <f t="shared" ref="Z30:AA30" si="9">Z29/$X$29</f>
        <v>#DIV/0!</v>
      </c>
      <c r="AA30" s="39" t="e">
        <f t="shared" si="9"/>
        <v>#DIV/0!</v>
      </c>
    </row>
    <row r="31" spans="2:27" x14ac:dyDescent="0.25">
      <c r="E31" s="30"/>
      <c r="F31" s="30"/>
      <c r="G31" s="30"/>
      <c r="I31" s="31"/>
      <c r="J31" s="61"/>
      <c r="K31" s="15">
        <f t="shared" si="0"/>
        <v>0</v>
      </c>
      <c r="L31" s="17">
        <f t="shared" si="7"/>
        <v>0</v>
      </c>
      <c r="M31" s="17">
        <f t="shared" si="8"/>
        <v>0</v>
      </c>
      <c r="T31" s="34" t="s">
        <v>41</v>
      </c>
      <c r="U31" s="36"/>
      <c r="V31" s="37"/>
      <c r="W31" s="40">
        <f>U28</f>
        <v>2023</v>
      </c>
      <c r="X31" s="41" t="e">
        <f>(Y29+Z29)/X29</f>
        <v>#DIV/0!</v>
      </c>
    </row>
    <row r="32" spans="2:27" x14ac:dyDescent="0.25">
      <c r="E32" s="30"/>
      <c r="F32" s="30"/>
      <c r="G32" s="30"/>
      <c r="I32" s="31"/>
      <c r="J32" s="61"/>
      <c r="K32" s="15">
        <f t="shared" si="0"/>
        <v>0</v>
      </c>
      <c r="L32" s="17">
        <f>IF(I32=$Q$16,J32,0)</f>
        <v>0</v>
      </c>
      <c r="M32" s="17">
        <f>IF(H32=$Q$17,J32,0)</f>
        <v>0</v>
      </c>
      <c r="T32" s="34" t="s">
        <v>42</v>
      </c>
      <c r="U32" s="36"/>
      <c r="V32" s="37"/>
      <c r="W32" s="42"/>
      <c r="X32" s="43"/>
    </row>
    <row r="33" spans="5:27" x14ac:dyDescent="0.25">
      <c r="E33" s="30"/>
      <c r="F33" s="30"/>
      <c r="G33" s="30"/>
      <c r="I33" s="31"/>
      <c r="J33" s="61"/>
      <c r="K33" s="15">
        <f t="shared" si="0"/>
        <v>0</v>
      </c>
      <c r="L33" s="17">
        <f>IF(I33=$Q$16,J33,0)</f>
        <v>0</v>
      </c>
      <c r="M33" s="17">
        <f>IF(H33=$Q$17,J33,0)</f>
        <v>0</v>
      </c>
      <c r="T33" s="34" t="s">
        <v>38</v>
      </c>
      <c r="U33" s="36">
        <f>SUM(U29:U32)</f>
        <v>0</v>
      </c>
      <c r="V33" s="37"/>
      <c r="W33" s="42"/>
      <c r="X33" s="43"/>
    </row>
    <row r="34" spans="5:27" x14ac:dyDescent="0.25">
      <c r="E34" s="30"/>
      <c r="F34" s="30"/>
      <c r="G34" s="30"/>
      <c r="I34" s="31"/>
      <c r="J34" s="61"/>
      <c r="K34" s="15">
        <f t="shared" si="0"/>
        <v>0</v>
      </c>
      <c r="L34" s="17">
        <f>IF(I34=$Q$16,J34,0)</f>
        <v>0</v>
      </c>
      <c r="M34" s="17">
        <f>IF(H34=$Q$17,J34,0)</f>
        <v>0</v>
      </c>
    </row>
    <row r="35" spans="5:27" ht="14.4" thickBot="1" x14ac:dyDescent="0.3">
      <c r="E35" s="30"/>
      <c r="F35" s="30"/>
      <c r="G35" s="30"/>
      <c r="I35" s="31"/>
      <c r="J35" s="61"/>
      <c r="K35" s="65">
        <f>IF(I35="CE2",J35,IF(I35="F",J35,IF(I35="AOC",J35,IF(I35="AOP",J35,IF(I35="EPD",J35,IF(I35="HVE",J35,IF(I35="IGP",J35,IF(I35="LR",J35,IF(I35="PE",J35,IF(I35="RUP",J35,IF(I35="STG",J35,IF(I35="AB",0,IF(I35="",0)))))))))))))</f>
        <v>0</v>
      </c>
      <c r="L35" s="17">
        <f>IF(I35=$Q$16,J35,0)</f>
        <v>0</v>
      </c>
      <c r="M35" s="17">
        <f>IF(H35=$Q$17,J35,0)</f>
        <v>0</v>
      </c>
    </row>
    <row r="36" spans="5:27" ht="15" x14ac:dyDescent="0.25">
      <c r="E36" s="30"/>
      <c r="F36" s="30"/>
      <c r="G36" s="30"/>
      <c r="I36" s="31"/>
      <c r="J36" s="61"/>
      <c r="K36" s="65">
        <f t="shared" ref="K36:K99" si="10">IF(I36="CE2",J36,IF(I36="F",J36,IF(I36="AOC",J36,IF(I36="AOP",J36,IF(I36="EPD",J36,IF(I36="HVE",J36,IF(I36="IGP",J36,IF(I36="LR",J36,IF(I36="PE",J36,IF(I36="RUP",J36,IF(I36="STG",J36,IF(I36="AB",0,IF(I36="",0)))))))))))))</f>
        <v>0</v>
      </c>
      <c r="L36" s="17">
        <f t="shared" ref="L36:L99" si="11">IF(I36=$Q$16,J36,0)</f>
        <v>0</v>
      </c>
      <c r="M36" s="17">
        <f t="shared" ref="M36:M99" si="12">IF(H36=$Q$17,J36,0)</f>
        <v>0</v>
      </c>
      <c r="T36" s="26" t="s">
        <v>44</v>
      </c>
      <c r="U36" s="45">
        <v>2024</v>
      </c>
      <c r="V36" s="28"/>
      <c r="W36" s="28"/>
      <c r="X36" s="28" t="s">
        <v>37</v>
      </c>
      <c r="Y36" s="28" t="s">
        <v>8</v>
      </c>
      <c r="Z36" s="28" t="s">
        <v>3</v>
      </c>
      <c r="AA36" s="29" t="s">
        <v>46</v>
      </c>
    </row>
    <row r="37" spans="5:27" x14ac:dyDescent="0.25">
      <c r="E37" s="30"/>
      <c r="F37" s="30"/>
      <c r="G37" s="30"/>
      <c r="I37" s="31"/>
      <c r="J37" s="61"/>
      <c r="K37" s="65">
        <f t="shared" si="10"/>
        <v>0</v>
      </c>
      <c r="L37" s="17">
        <f t="shared" si="11"/>
        <v>0</v>
      </c>
      <c r="M37" s="17">
        <f t="shared" si="12"/>
        <v>0</v>
      </c>
      <c r="T37" s="34" t="s">
        <v>39</v>
      </c>
      <c r="U37" s="36"/>
      <c r="V37" s="37"/>
      <c r="W37" s="34" t="s">
        <v>43</v>
      </c>
      <c r="X37" s="38"/>
      <c r="Y37" s="38"/>
      <c r="Z37" s="38"/>
      <c r="AA37" s="38"/>
    </row>
    <row r="38" spans="5:27" x14ac:dyDescent="0.25">
      <c r="E38" s="30"/>
      <c r="F38" s="30"/>
      <c r="G38" s="30"/>
      <c r="I38" s="31"/>
      <c r="J38" s="61"/>
      <c r="K38" s="65">
        <f t="shared" si="10"/>
        <v>0</v>
      </c>
      <c r="L38" s="17">
        <f t="shared" si="11"/>
        <v>0</v>
      </c>
      <c r="M38" s="17">
        <f t="shared" si="12"/>
        <v>0</v>
      </c>
      <c r="T38" s="34" t="s">
        <v>40</v>
      </c>
      <c r="U38" s="36"/>
      <c r="V38" s="37"/>
      <c r="W38" s="34" t="s">
        <v>45</v>
      </c>
      <c r="X38" s="39"/>
      <c r="Y38" s="39" t="e">
        <f>Y37/$X$37</f>
        <v>#DIV/0!</v>
      </c>
      <c r="Z38" s="39" t="e">
        <f t="shared" ref="Z38:AA38" si="13">Z37/$X$37</f>
        <v>#DIV/0!</v>
      </c>
      <c r="AA38" s="39" t="e">
        <f t="shared" si="13"/>
        <v>#DIV/0!</v>
      </c>
    </row>
    <row r="39" spans="5:27" x14ac:dyDescent="0.25">
      <c r="E39" s="30"/>
      <c r="F39" s="30"/>
      <c r="G39" s="30"/>
      <c r="I39" s="31"/>
      <c r="J39" s="61"/>
      <c r="K39" s="65">
        <f t="shared" si="10"/>
        <v>0</v>
      </c>
      <c r="L39" s="17">
        <f t="shared" si="11"/>
        <v>0</v>
      </c>
      <c r="M39" s="17">
        <f t="shared" si="12"/>
        <v>0</v>
      </c>
      <c r="T39" s="34" t="s">
        <v>41</v>
      </c>
      <c r="U39" s="36"/>
      <c r="V39" s="37"/>
      <c r="W39" s="40">
        <f>U36</f>
        <v>2024</v>
      </c>
      <c r="X39" s="41" t="e">
        <f>(Y37+Z37)/X37</f>
        <v>#DIV/0!</v>
      </c>
    </row>
    <row r="40" spans="5:27" x14ac:dyDescent="0.25">
      <c r="E40" s="30"/>
      <c r="F40" s="30"/>
      <c r="G40" s="30"/>
      <c r="I40" s="31"/>
      <c r="J40" s="61"/>
      <c r="K40" s="65">
        <f t="shared" si="10"/>
        <v>0</v>
      </c>
      <c r="L40" s="17">
        <f t="shared" si="11"/>
        <v>0</v>
      </c>
      <c r="M40" s="17">
        <f t="shared" si="12"/>
        <v>0</v>
      </c>
      <c r="T40" s="34" t="s">
        <v>42</v>
      </c>
      <c r="U40" s="36"/>
      <c r="V40" s="37"/>
      <c r="W40" s="42"/>
      <c r="X40" s="43"/>
    </row>
    <row r="41" spans="5:27" x14ac:dyDescent="0.25">
      <c r="E41" s="30"/>
      <c r="F41" s="30"/>
      <c r="G41" s="30"/>
      <c r="I41" s="31"/>
      <c r="J41" s="61"/>
      <c r="K41" s="65">
        <f t="shared" si="10"/>
        <v>0</v>
      </c>
      <c r="L41" s="17">
        <f t="shared" si="11"/>
        <v>0</v>
      </c>
      <c r="M41" s="17">
        <f t="shared" si="12"/>
        <v>0</v>
      </c>
      <c r="T41" s="34" t="s">
        <v>38</v>
      </c>
      <c r="U41" s="36">
        <f>SUM(U37:U40)</f>
        <v>0</v>
      </c>
      <c r="V41" s="37"/>
      <c r="W41" s="42"/>
      <c r="X41" s="43"/>
    </row>
    <row r="42" spans="5:27" x14ac:dyDescent="0.25">
      <c r="E42" s="30"/>
      <c r="F42" s="30"/>
      <c r="G42" s="30"/>
      <c r="I42" s="31"/>
      <c r="J42" s="61"/>
      <c r="K42" s="65">
        <f t="shared" si="10"/>
        <v>0</v>
      </c>
      <c r="L42" s="17">
        <f t="shared" si="11"/>
        <v>0</v>
      </c>
      <c r="M42" s="17">
        <f t="shared" si="12"/>
        <v>0</v>
      </c>
    </row>
    <row r="43" spans="5:27" ht="14.4" thickBot="1" x14ac:dyDescent="0.3">
      <c r="E43" s="30"/>
      <c r="F43" s="30"/>
      <c r="G43" s="30"/>
      <c r="I43" s="31"/>
      <c r="J43" s="61"/>
      <c r="K43" s="65">
        <f t="shared" si="10"/>
        <v>0</v>
      </c>
      <c r="L43" s="17">
        <f t="shared" si="11"/>
        <v>0</v>
      </c>
      <c r="M43" s="17">
        <f t="shared" si="12"/>
        <v>0</v>
      </c>
    </row>
    <row r="44" spans="5:27" ht="15" x14ac:dyDescent="0.25">
      <c r="E44" s="30"/>
      <c r="F44" s="30"/>
      <c r="G44" s="30"/>
      <c r="I44" s="31"/>
      <c r="J44" s="61"/>
      <c r="K44" s="65">
        <f t="shared" si="10"/>
        <v>0</v>
      </c>
      <c r="L44" s="17">
        <f t="shared" si="11"/>
        <v>0</v>
      </c>
      <c r="M44" s="17">
        <f t="shared" si="12"/>
        <v>0</v>
      </c>
      <c r="T44" s="26" t="s">
        <v>44</v>
      </c>
      <c r="U44" s="45">
        <v>2025</v>
      </c>
      <c r="V44" s="28"/>
      <c r="W44" s="28"/>
      <c r="X44" s="28" t="s">
        <v>37</v>
      </c>
      <c r="Y44" s="28" t="s">
        <v>8</v>
      </c>
      <c r="Z44" s="28" t="s">
        <v>3</v>
      </c>
      <c r="AA44" s="29" t="s">
        <v>46</v>
      </c>
    </row>
    <row r="45" spans="5:27" x14ac:dyDescent="0.25">
      <c r="E45" s="30"/>
      <c r="F45" s="30"/>
      <c r="G45" s="30"/>
      <c r="I45" s="31"/>
      <c r="J45" s="61"/>
      <c r="K45" s="65">
        <f t="shared" si="10"/>
        <v>0</v>
      </c>
      <c r="L45" s="17">
        <f t="shared" si="11"/>
        <v>0</v>
      </c>
      <c r="M45" s="17">
        <f t="shared" si="12"/>
        <v>0</v>
      </c>
      <c r="T45" s="34" t="s">
        <v>39</v>
      </c>
      <c r="U45" s="36"/>
      <c r="V45" s="37"/>
      <c r="W45" s="34" t="s">
        <v>43</v>
      </c>
      <c r="X45" s="38"/>
      <c r="Y45" s="38"/>
      <c r="Z45" s="38"/>
      <c r="AA45" s="38"/>
    </row>
    <row r="46" spans="5:27" x14ac:dyDescent="0.25">
      <c r="E46" s="30"/>
      <c r="F46" s="30"/>
      <c r="G46" s="30"/>
      <c r="I46" s="31"/>
      <c r="J46" s="61"/>
      <c r="K46" s="65">
        <f t="shared" si="10"/>
        <v>0</v>
      </c>
      <c r="L46" s="17">
        <f t="shared" si="11"/>
        <v>0</v>
      </c>
      <c r="M46" s="17">
        <f t="shared" si="12"/>
        <v>0</v>
      </c>
      <c r="T46" s="34" t="s">
        <v>40</v>
      </c>
      <c r="U46" s="36"/>
      <c r="V46" s="37"/>
      <c r="W46" s="34" t="s">
        <v>45</v>
      </c>
      <c r="X46" s="39"/>
      <c r="Y46" s="39" t="e">
        <f>Y45/$X$45</f>
        <v>#DIV/0!</v>
      </c>
      <c r="Z46" s="39" t="e">
        <f t="shared" ref="Z46:AA46" si="14">Z45/$X$45</f>
        <v>#DIV/0!</v>
      </c>
      <c r="AA46" s="39" t="e">
        <f t="shared" si="14"/>
        <v>#DIV/0!</v>
      </c>
    </row>
    <row r="47" spans="5:27" x14ac:dyDescent="0.25">
      <c r="E47" s="30"/>
      <c r="F47" s="30"/>
      <c r="G47" s="30"/>
      <c r="I47" s="31"/>
      <c r="J47" s="61"/>
      <c r="K47" s="65">
        <f t="shared" si="10"/>
        <v>0</v>
      </c>
      <c r="L47" s="17">
        <f t="shared" si="11"/>
        <v>0</v>
      </c>
      <c r="M47" s="17">
        <f t="shared" si="12"/>
        <v>0</v>
      </c>
      <c r="T47" s="34" t="s">
        <v>41</v>
      </c>
      <c r="U47" s="36"/>
      <c r="V47" s="37"/>
      <c r="W47" s="40">
        <f>U44</f>
        <v>2025</v>
      </c>
      <c r="X47" s="41" t="e">
        <f>(Y45+Z45)/X45</f>
        <v>#DIV/0!</v>
      </c>
    </row>
    <row r="48" spans="5:27" x14ac:dyDescent="0.25">
      <c r="E48" s="30"/>
      <c r="F48" s="30"/>
      <c r="G48" s="30"/>
      <c r="I48" s="31"/>
      <c r="J48" s="61"/>
      <c r="K48" s="65">
        <f t="shared" si="10"/>
        <v>0</v>
      </c>
      <c r="L48" s="17">
        <f t="shared" si="11"/>
        <v>0</v>
      </c>
      <c r="M48" s="17">
        <f t="shared" si="12"/>
        <v>0</v>
      </c>
      <c r="T48" s="34" t="s">
        <v>42</v>
      </c>
      <c r="U48" s="36"/>
      <c r="V48" s="37"/>
      <c r="W48" s="42"/>
      <c r="X48" s="43"/>
    </row>
    <row r="49" spans="5:24" x14ac:dyDescent="0.25">
      <c r="E49" s="30"/>
      <c r="F49" s="30"/>
      <c r="G49" s="30"/>
      <c r="I49" s="31"/>
      <c r="J49" s="61"/>
      <c r="K49" s="65">
        <f t="shared" si="10"/>
        <v>0</v>
      </c>
      <c r="L49" s="17">
        <f t="shared" si="11"/>
        <v>0</v>
      </c>
      <c r="M49" s="17">
        <f t="shared" si="12"/>
        <v>0</v>
      </c>
      <c r="T49" s="34" t="s">
        <v>38</v>
      </c>
      <c r="U49" s="36">
        <f>SUM(U45:U48)</f>
        <v>0</v>
      </c>
      <c r="V49" s="37"/>
      <c r="W49" s="42"/>
      <c r="X49" s="43"/>
    </row>
    <row r="50" spans="5:24" x14ac:dyDescent="0.25">
      <c r="E50" s="30"/>
      <c r="F50" s="30"/>
      <c r="G50" s="30"/>
      <c r="I50" s="31"/>
      <c r="J50" s="61"/>
      <c r="K50" s="65">
        <f t="shared" si="10"/>
        <v>0</v>
      </c>
      <c r="L50" s="17">
        <f t="shared" si="11"/>
        <v>0</v>
      </c>
      <c r="M50" s="17">
        <f t="shared" si="12"/>
        <v>0</v>
      </c>
    </row>
    <row r="51" spans="5:24" x14ac:dyDescent="0.25">
      <c r="E51" s="30"/>
      <c r="F51" s="30"/>
      <c r="G51" s="30"/>
      <c r="I51" s="31"/>
      <c r="J51" s="61"/>
      <c r="K51" s="65">
        <f t="shared" si="10"/>
        <v>0</v>
      </c>
      <c r="L51" s="17">
        <f t="shared" si="11"/>
        <v>0</v>
      </c>
      <c r="M51" s="17">
        <f t="shared" si="12"/>
        <v>0</v>
      </c>
    </row>
    <row r="52" spans="5:24" x14ac:dyDescent="0.25">
      <c r="E52" s="30"/>
      <c r="F52" s="30"/>
      <c r="G52" s="30"/>
      <c r="I52" s="31"/>
      <c r="J52" s="61"/>
      <c r="K52" s="65">
        <f t="shared" si="10"/>
        <v>0</v>
      </c>
      <c r="L52" s="17">
        <f t="shared" si="11"/>
        <v>0</v>
      </c>
      <c r="M52" s="17">
        <f t="shared" si="12"/>
        <v>0</v>
      </c>
    </row>
    <row r="53" spans="5:24" x14ac:dyDescent="0.25">
      <c r="E53" s="30"/>
      <c r="F53" s="30"/>
      <c r="G53" s="30"/>
      <c r="I53" s="31"/>
      <c r="J53" s="61"/>
      <c r="K53" s="65">
        <f t="shared" si="10"/>
        <v>0</v>
      </c>
      <c r="L53" s="17">
        <f t="shared" si="11"/>
        <v>0</v>
      </c>
      <c r="M53" s="17">
        <f t="shared" si="12"/>
        <v>0</v>
      </c>
    </row>
    <row r="54" spans="5:24" x14ac:dyDescent="0.25">
      <c r="E54" s="30"/>
      <c r="F54" s="30"/>
      <c r="G54" s="30"/>
      <c r="I54" s="31"/>
      <c r="J54" s="61"/>
      <c r="K54" s="65">
        <f t="shared" si="10"/>
        <v>0</v>
      </c>
      <c r="L54" s="17">
        <f t="shared" si="11"/>
        <v>0</v>
      </c>
      <c r="M54" s="17">
        <f t="shared" si="12"/>
        <v>0</v>
      </c>
    </row>
    <row r="55" spans="5:24" x14ac:dyDescent="0.25">
      <c r="E55" s="30"/>
      <c r="F55" s="30"/>
      <c r="G55" s="30"/>
      <c r="I55" s="31"/>
      <c r="J55" s="61"/>
      <c r="K55" s="65">
        <f t="shared" si="10"/>
        <v>0</v>
      </c>
      <c r="L55" s="17">
        <f t="shared" si="11"/>
        <v>0</v>
      </c>
      <c r="M55" s="17">
        <f t="shared" si="12"/>
        <v>0</v>
      </c>
    </row>
    <row r="56" spans="5:24" x14ac:dyDescent="0.25">
      <c r="E56" s="30"/>
      <c r="F56" s="30"/>
      <c r="G56" s="30"/>
      <c r="I56" s="31"/>
      <c r="J56" s="61"/>
      <c r="K56" s="65">
        <f t="shared" si="10"/>
        <v>0</v>
      </c>
      <c r="L56" s="17">
        <f t="shared" si="11"/>
        <v>0</v>
      </c>
      <c r="M56" s="17">
        <f t="shared" si="12"/>
        <v>0</v>
      </c>
    </row>
    <row r="57" spans="5:24" x14ac:dyDescent="0.25">
      <c r="E57" s="30"/>
      <c r="F57" s="30"/>
      <c r="G57" s="30"/>
      <c r="I57" s="31"/>
      <c r="J57" s="61"/>
      <c r="K57" s="65">
        <f t="shared" si="10"/>
        <v>0</v>
      </c>
      <c r="L57" s="17">
        <f t="shared" si="11"/>
        <v>0</v>
      </c>
      <c r="M57" s="17">
        <f t="shared" si="12"/>
        <v>0</v>
      </c>
    </row>
    <row r="58" spans="5:24" x14ac:dyDescent="0.25">
      <c r="E58" s="30"/>
      <c r="F58" s="30"/>
      <c r="G58" s="30"/>
      <c r="I58" s="31"/>
      <c r="J58" s="61"/>
      <c r="K58" s="65">
        <f t="shared" si="10"/>
        <v>0</v>
      </c>
      <c r="L58" s="17">
        <f t="shared" si="11"/>
        <v>0</v>
      </c>
      <c r="M58" s="17">
        <f t="shared" si="12"/>
        <v>0</v>
      </c>
    </row>
    <row r="59" spans="5:24" x14ac:dyDescent="0.25">
      <c r="E59" s="30"/>
      <c r="F59" s="30"/>
      <c r="G59" s="30"/>
      <c r="I59" s="31"/>
      <c r="J59" s="61"/>
      <c r="K59" s="65">
        <f t="shared" si="10"/>
        <v>0</v>
      </c>
      <c r="L59" s="17">
        <f t="shared" si="11"/>
        <v>0</v>
      </c>
      <c r="M59" s="17">
        <f t="shared" si="12"/>
        <v>0</v>
      </c>
    </row>
    <row r="60" spans="5:24" x14ac:dyDescent="0.25">
      <c r="E60" s="30"/>
      <c r="F60" s="30"/>
      <c r="G60" s="30"/>
      <c r="I60" s="31"/>
      <c r="J60" s="61"/>
      <c r="K60" s="65">
        <f t="shared" si="10"/>
        <v>0</v>
      </c>
      <c r="L60" s="17">
        <f t="shared" si="11"/>
        <v>0</v>
      </c>
      <c r="M60" s="17">
        <f t="shared" si="12"/>
        <v>0</v>
      </c>
    </row>
    <row r="61" spans="5:24" x14ac:dyDescent="0.25">
      <c r="E61" s="30"/>
      <c r="F61" s="30"/>
      <c r="G61" s="30"/>
      <c r="I61" s="31"/>
      <c r="J61" s="61"/>
      <c r="K61" s="65">
        <f t="shared" si="10"/>
        <v>0</v>
      </c>
      <c r="L61" s="17">
        <f t="shared" si="11"/>
        <v>0</v>
      </c>
      <c r="M61" s="17">
        <f t="shared" si="12"/>
        <v>0</v>
      </c>
    </row>
    <row r="62" spans="5:24" x14ac:dyDescent="0.25">
      <c r="E62" s="30"/>
      <c r="F62" s="30"/>
      <c r="G62" s="30"/>
      <c r="I62" s="31"/>
      <c r="J62" s="61"/>
      <c r="K62" s="65">
        <f t="shared" si="10"/>
        <v>0</v>
      </c>
      <c r="L62" s="17">
        <f t="shared" si="11"/>
        <v>0</v>
      </c>
      <c r="M62" s="17">
        <f t="shared" si="12"/>
        <v>0</v>
      </c>
    </row>
    <row r="63" spans="5:24" x14ac:dyDescent="0.25">
      <c r="E63" s="30"/>
      <c r="F63" s="30"/>
      <c r="G63" s="30"/>
      <c r="I63" s="31"/>
      <c r="J63" s="61"/>
      <c r="K63" s="65">
        <f t="shared" si="10"/>
        <v>0</v>
      </c>
      <c r="L63" s="17">
        <f t="shared" si="11"/>
        <v>0</v>
      </c>
      <c r="M63" s="17">
        <f t="shared" si="12"/>
        <v>0</v>
      </c>
    </row>
    <row r="64" spans="5:24" x14ac:dyDescent="0.25">
      <c r="E64" s="30"/>
      <c r="F64" s="30"/>
      <c r="G64" s="30"/>
      <c r="I64" s="31"/>
      <c r="J64" s="61"/>
      <c r="K64" s="65">
        <f t="shared" si="10"/>
        <v>0</v>
      </c>
      <c r="L64" s="17">
        <f t="shared" si="11"/>
        <v>0</v>
      </c>
      <c r="M64" s="17">
        <f t="shared" si="12"/>
        <v>0</v>
      </c>
    </row>
    <row r="65" spans="5:13" x14ac:dyDescent="0.25">
      <c r="E65" s="30"/>
      <c r="F65" s="30"/>
      <c r="G65" s="30"/>
      <c r="I65" s="31"/>
      <c r="J65" s="61"/>
      <c r="K65" s="65">
        <f t="shared" si="10"/>
        <v>0</v>
      </c>
      <c r="L65" s="17">
        <f t="shared" si="11"/>
        <v>0</v>
      </c>
      <c r="M65" s="17">
        <f t="shared" si="12"/>
        <v>0</v>
      </c>
    </row>
    <row r="66" spans="5:13" x14ac:dyDescent="0.25">
      <c r="E66" s="30"/>
      <c r="F66" s="30"/>
      <c r="G66" s="30"/>
      <c r="I66" s="31"/>
      <c r="J66" s="61"/>
      <c r="K66" s="65">
        <f t="shared" si="10"/>
        <v>0</v>
      </c>
      <c r="L66" s="17">
        <f t="shared" si="11"/>
        <v>0</v>
      </c>
      <c r="M66" s="17">
        <f t="shared" si="12"/>
        <v>0</v>
      </c>
    </row>
    <row r="67" spans="5:13" x14ac:dyDescent="0.25">
      <c r="E67" s="30"/>
      <c r="F67" s="30"/>
      <c r="G67" s="30"/>
      <c r="I67" s="31"/>
      <c r="J67" s="61"/>
      <c r="K67" s="65">
        <f t="shared" si="10"/>
        <v>0</v>
      </c>
      <c r="L67" s="17">
        <f t="shared" si="11"/>
        <v>0</v>
      </c>
      <c r="M67" s="17">
        <f t="shared" si="12"/>
        <v>0</v>
      </c>
    </row>
    <row r="68" spans="5:13" x14ac:dyDescent="0.25">
      <c r="E68" s="30"/>
      <c r="F68" s="30"/>
      <c r="G68" s="30"/>
      <c r="I68" s="31"/>
      <c r="J68" s="61"/>
      <c r="K68" s="65">
        <f t="shared" si="10"/>
        <v>0</v>
      </c>
      <c r="L68" s="17">
        <f t="shared" si="11"/>
        <v>0</v>
      </c>
      <c r="M68" s="17">
        <f t="shared" si="12"/>
        <v>0</v>
      </c>
    </row>
    <row r="69" spans="5:13" x14ac:dyDescent="0.25">
      <c r="E69" s="30"/>
      <c r="F69" s="30"/>
      <c r="G69" s="30"/>
      <c r="I69" s="31"/>
      <c r="J69" s="61"/>
      <c r="K69" s="65">
        <f t="shared" si="10"/>
        <v>0</v>
      </c>
      <c r="L69" s="17">
        <f t="shared" si="11"/>
        <v>0</v>
      </c>
      <c r="M69" s="17">
        <f t="shared" si="12"/>
        <v>0</v>
      </c>
    </row>
    <row r="70" spans="5:13" x14ac:dyDescent="0.25">
      <c r="E70" s="30"/>
      <c r="F70" s="30"/>
      <c r="G70" s="30"/>
      <c r="I70" s="31"/>
      <c r="J70" s="61"/>
      <c r="K70" s="65">
        <f t="shared" si="10"/>
        <v>0</v>
      </c>
      <c r="L70" s="17">
        <f t="shared" si="11"/>
        <v>0</v>
      </c>
      <c r="M70" s="17">
        <f t="shared" si="12"/>
        <v>0</v>
      </c>
    </row>
    <row r="71" spans="5:13" x14ac:dyDescent="0.25">
      <c r="E71" s="30"/>
      <c r="F71" s="30"/>
      <c r="G71" s="30"/>
      <c r="I71" s="31"/>
      <c r="J71" s="61"/>
      <c r="K71" s="65">
        <f t="shared" si="10"/>
        <v>0</v>
      </c>
      <c r="L71" s="17">
        <f t="shared" si="11"/>
        <v>0</v>
      </c>
      <c r="M71" s="17">
        <f t="shared" si="12"/>
        <v>0</v>
      </c>
    </row>
    <row r="72" spans="5:13" x14ac:dyDescent="0.25">
      <c r="E72" s="30"/>
      <c r="F72" s="30"/>
      <c r="G72" s="30"/>
      <c r="I72" s="31"/>
      <c r="J72" s="61"/>
      <c r="K72" s="65">
        <f t="shared" si="10"/>
        <v>0</v>
      </c>
      <c r="L72" s="17">
        <f t="shared" si="11"/>
        <v>0</v>
      </c>
      <c r="M72" s="17">
        <f t="shared" si="12"/>
        <v>0</v>
      </c>
    </row>
    <row r="73" spans="5:13" x14ac:dyDescent="0.25">
      <c r="E73" s="30"/>
      <c r="F73" s="30"/>
      <c r="G73" s="30"/>
      <c r="I73" s="31"/>
      <c r="J73" s="61"/>
      <c r="K73" s="65">
        <f t="shared" si="10"/>
        <v>0</v>
      </c>
      <c r="L73" s="17">
        <f t="shared" si="11"/>
        <v>0</v>
      </c>
      <c r="M73" s="17">
        <f t="shared" si="12"/>
        <v>0</v>
      </c>
    </row>
    <row r="74" spans="5:13" x14ac:dyDescent="0.25">
      <c r="E74" s="30"/>
      <c r="F74" s="30"/>
      <c r="G74" s="30"/>
      <c r="I74" s="31"/>
      <c r="J74" s="61"/>
      <c r="K74" s="65">
        <f t="shared" si="10"/>
        <v>0</v>
      </c>
      <c r="L74" s="17">
        <f t="shared" si="11"/>
        <v>0</v>
      </c>
      <c r="M74" s="17">
        <f t="shared" si="12"/>
        <v>0</v>
      </c>
    </row>
    <row r="75" spans="5:13" x14ac:dyDescent="0.25">
      <c r="E75" s="30"/>
      <c r="F75" s="30"/>
      <c r="G75" s="30"/>
      <c r="I75" s="31"/>
      <c r="J75" s="61"/>
      <c r="K75" s="65">
        <f t="shared" si="10"/>
        <v>0</v>
      </c>
      <c r="L75" s="17">
        <f t="shared" si="11"/>
        <v>0</v>
      </c>
      <c r="M75" s="17">
        <f t="shared" si="12"/>
        <v>0</v>
      </c>
    </row>
    <row r="76" spans="5:13" x14ac:dyDescent="0.25">
      <c r="E76" s="30"/>
      <c r="F76" s="30"/>
      <c r="G76" s="30"/>
      <c r="I76" s="31"/>
      <c r="J76" s="61"/>
      <c r="K76" s="65">
        <f t="shared" si="10"/>
        <v>0</v>
      </c>
      <c r="L76" s="17">
        <f t="shared" si="11"/>
        <v>0</v>
      </c>
      <c r="M76" s="17">
        <f t="shared" si="12"/>
        <v>0</v>
      </c>
    </row>
    <row r="77" spans="5:13" x14ac:dyDescent="0.25">
      <c r="E77" s="30"/>
      <c r="F77" s="30"/>
      <c r="G77" s="30"/>
      <c r="I77" s="31"/>
      <c r="J77" s="61"/>
      <c r="K77" s="65">
        <f t="shared" si="10"/>
        <v>0</v>
      </c>
      <c r="L77" s="17">
        <f t="shared" si="11"/>
        <v>0</v>
      </c>
      <c r="M77" s="17">
        <f t="shared" si="12"/>
        <v>0</v>
      </c>
    </row>
    <row r="78" spans="5:13" x14ac:dyDescent="0.25">
      <c r="E78" s="30"/>
      <c r="F78" s="30"/>
      <c r="G78" s="30"/>
      <c r="I78" s="31"/>
      <c r="J78" s="61"/>
      <c r="K78" s="65">
        <f t="shared" si="10"/>
        <v>0</v>
      </c>
      <c r="L78" s="17">
        <f t="shared" si="11"/>
        <v>0</v>
      </c>
      <c r="M78" s="17">
        <f t="shared" si="12"/>
        <v>0</v>
      </c>
    </row>
    <row r="79" spans="5:13" x14ac:dyDescent="0.25">
      <c r="E79" s="30"/>
      <c r="F79" s="30"/>
      <c r="G79" s="30"/>
      <c r="I79" s="31"/>
      <c r="J79" s="61"/>
      <c r="K79" s="65">
        <f t="shared" si="10"/>
        <v>0</v>
      </c>
      <c r="L79" s="17">
        <f t="shared" si="11"/>
        <v>0</v>
      </c>
      <c r="M79" s="17">
        <f t="shared" si="12"/>
        <v>0</v>
      </c>
    </row>
    <row r="80" spans="5:13" x14ac:dyDescent="0.25">
      <c r="E80" s="30"/>
      <c r="F80" s="30"/>
      <c r="G80" s="30"/>
      <c r="I80" s="31"/>
      <c r="J80" s="61"/>
      <c r="K80" s="65">
        <f t="shared" si="10"/>
        <v>0</v>
      </c>
      <c r="L80" s="17">
        <f t="shared" si="11"/>
        <v>0</v>
      </c>
      <c r="M80" s="17">
        <f t="shared" si="12"/>
        <v>0</v>
      </c>
    </row>
    <row r="81" spans="5:13" x14ac:dyDescent="0.25">
      <c r="E81" s="30"/>
      <c r="F81" s="30"/>
      <c r="G81" s="30"/>
      <c r="I81" s="31"/>
      <c r="J81" s="61"/>
      <c r="K81" s="65">
        <f t="shared" si="10"/>
        <v>0</v>
      </c>
      <c r="L81" s="17">
        <f t="shared" si="11"/>
        <v>0</v>
      </c>
      <c r="M81" s="17">
        <f t="shared" si="12"/>
        <v>0</v>
      </c>
    </row>
    <row r="82" spans="5:13" x14ac:dyDescent="0.25">
      <c r="E82" s="30"/>
      <c r="F82" s="30"/>
      <c r="G82" s="30"/>
      <c r="I82" s="31"/>
      <c r="J82" s="61"/>
      <c r="K82" s="65">
        <f t="shared" si="10"/>
        <v>0</v>
      </c>
      <c r="L82" s="17">
        <f t="shared" si="11"/>
        <v>0</v>
      </c>
      <c r="M82" s="17">
        <f t="shared" si="12"/>
        <v>0</v>
      </c>
    </row>
    <row r="83" spans="5:13" x14ac:dyDescent="0.25">
      <c r="E83" s="30"/>
      <c r="F83" s="30"/>
      <c r="G83" s="30"/>
      <c r="I83" s="31"/>
      <c r="J83" s="61"/>
      <c r="K83" s="65">
        <f t="shared" si="10"/>
        <v>0</v>
      </c>
      <c r="L83" s="17">
        <f t="shared" si="11"/>
        <v>0</v>
      </c>
      <c r="M83" s="17">
        <f t="shared" si="12"/>
        <v>0</v>
      </c>
    </row>
    <row r="84" spans="5:13" x14ac:dyDescent="0.25">
      <c r="E84" s="30"/>
      <c r="F84" s="30"/>
      <c r="G84" s="30"/>
      <c r="I84" s="31"/>
      <c r="J84" s="61"/>
      <c r="K84" s="65">
        <f t="shared" si="10"/>
        <v>0</v>
      </c>
      <c r="L84" s="17">
        <f t="shared" si="11"/>
        <v>0</v>
      </c>
      <c r="M84" s="17">
        <f t="shared" si="12"/>
        <v>0</v>
      </c>
    </row>
    <row r="85" spans="5:13" x14ac:dyDescent="0.25">
      <c r="E85" s="30"/>
      <c r="F85" s="30"/>
      <c r="G85" s="30"/>
      <c r="I85" s="31"/>
      <c r="J85" s="61"/>
      <c r="K85" s="65">
        <f t="shared" si="10"/>
        <v>0</v>
      </c>
      <c r="L85" s="17">
        <f t="shared" si="11"/>
        <v>0</v>
      </c>
      <c r="M85" s="17">
        <f t="shared" si="12"/>
        <v>0</v>
      </c>
    </row>
    <row r="86" spans="5:13" x14ac:dyDescent="0.25">
      <c r="E86" s="30"/>
      <c r="F86" s="30"/>
      <c r="G86" s="30"/>
      <c r="I86" s="31"/>
      <c r="J86" s="61"/>
      <c r="K86" s="65">
        <f t="shared" si="10"/>
        <v>0</v>
      </c>
      <c r="L86" s="17">
        <f t="shared" si="11"/>
        <v>0</v>
      </c>
      <c r="M86" s="17">
        <f t="shared" si="12"/>
        <v>0</v>
      </c>
    </row>
    <row r="87" spans="5:13" x14ac:dyDescent="0.25">
      <c r="E87" s="30"/>
      <c r="F87" s="30"/>
      <c r="G87" s="30"/>
      <c r="I87" s="31"/>
      <c r="J87" s="61"/>
      <c r="K87" s="65">
        <f t="shared" si="10"/>
        <v>0</v>
      </c>
      <c r="L87" s="17">
        <f t="shared" si="11"/>
        <v>0</v>
      </c>
      <c r="M87" s="17">
        <f t="shared" si="12"/>
        <v>0</v>
      </c>
    </row>
    <row r="88" spans="5:13" x14ac:dyDescent="0.25">
      <c r="E88" s="30"/>
      <c r="F88" s="30"/>
      <c r="G88" s="30"/>
      <c r="I88" s="31"/>
      <c r="J88" s="61"/>
      <c r="K88" s="65">
        <f t="shared" si="10"/>
        <v>0</v>
      </c>
      <c r="L88" s="17">
        <f t="shared" si="11"/>
        <v>0</v>
      </c>
      <c r="M88" s="17">
        <f t="shared" si="12"/>
        <v>0</v>
      </c>
    </row>
    <row r="89" spans="5:13" x14ac:dyDescent="0.25">
      <c r="E89" s="30"/>
      <c r="F89" s="30"/>
      <c r="G89" s="30"/>
      <c r="I89" s="31"/>
      <c r="J89" s="61"/>
      <c r="K89" s="65">
        <f t="shared" si="10"/>
        <v>0</v>
      </c>
      <c r="L89" s="17">
        <f t="shared" si="11"/>
        <v>0</v>
      </c>
      <c r="M89" s="17">
        <f t="shared" si="12"/>
        <v>0</v>
      </c>
    </row>
    <row r="90" spans="5:13" x14ac:dyDescent="0.25">
      <c r="E90" s="30"/>
      <c r="F90" s="30"/>
      <c r="G90" s="30"/>
      <c r="I90" s="31"/>
      <c r="J90" s="61"/>
      <c r="K90" s="65">
        <f t="shared" si="10"/>
        <v>0</v>
      </c>
      <c r="L90" s="17">
        <f t="shared" si="11"/>
        <v>0</v>
      </c>
      <c r="M90" s="17">
        <f t="shared" si="12"/>
        <v>0</v>
      </c>
    </row>
    <row r="91" spans="5:13" x14ac:dyDescent="0.25">
      <c r="E91" s="30"/>
      <c r="F91" s="30"/>
      <c r="G91" s="30"/>
      <c r="I91" s="31"/>
      <c r="J91" s="61"/>
      <c r="K91" s="65">
        <f t="shared" si="10"/>
        <v>0</v>
      </c>
      <c r="L91" s="17">
        <f t="shared" si="11"/>
        <v>0</v>
      </c>
      <c r="M91" s="17">
        <f t="shared" si="12"/>
        <v>0</v>
      </c>
    </row>
    <row r="92" spans="5:13" x14ac:dyDescent="0.25">
      <c r="E92" s="30"/>
      <c r="F92" s="30"/>
      <c r="G92" s="30"/>
      <c r="I92" s="31"/>
      <c r="J92" s="61"/>
      <c r="K92" s="65">
        <f t="shared" si="10"/>
        <v>0</v>
      </c>
      <c r="L92" s="17">
        <f t="shared" si="11"/>
        <v>0</v>
      </c>
      <c r="M92" s="17">
        <f t="shared" si="12"/>
        <v>0</v>
      </c>
    </row>
    <row r="93" spans="5:13" x14ac:dyDescent="0.25">
      <c r="E93" s="30"/>
      <c r="F93" s="30"/>
      <c r="G93" s="30"/>
      <c r="I93" s="31"/>
      <c r="J93" s="61"/>
      <c r="K93" s="65">
        <f t="shared" si="10"/>
        <v>0</v>
      </c>
      <c r="L93" s="17">
        <f t="shared" si="11"/>
        <v>0</v>
      </c>
      <c r="M93" s="17">
        <f t="shared" si="12"/>
        <v>0</v>
      </c>
    </row>
    <row r="94" spans="5:13" x14ac:dyDescent="0.25">
      <c r="E94" s="30"/>
      <c r="F94" s="30"/>
      <c r="G94" s="30"/>
      <c r="I94" s="31"/>
      <c r="J94" s="61"/>
      <c r="K94" s="65">
        <f t="shared" si="10"/>
        <v>0</v>
      </c>
      <c r="L94" s="17">
        <f t="shared" si="11"/>
        <v>0</v>
      </c>
      <c r="M94" s="17">
        <f t="shared" si="12"/>
        <v>0</v>
      </c>
    </row>
    <row r="95" spans="5:13" x14ac:dyDescent="0.25">
      <c r="E95" s="30"/>
      <c r="F95" s="30"/>
      <c r="G95" s="30"/>
      <c r="I95" s="31"/>
      <c r="J95" s="61"/>
      <c r="K95" s="65">
        <f t="shared" si="10"/>
        <v>0</v>
      </c>
      <c r="L95" s="17">
        <f t="shared" si="11"/>
        <v>0</v>
      </c>
      <c r="M95" s="17">
        <f t="shared" si="12"/>
        <v>0</v>
      </c>
    </row>
    <row r="96" spans="5:13" x14ac:dyDescent="0.25">
      <c r="E96" s="30"/>
      <c r="F96" s="30"/>
      <c r="G96" s="30"/>
      <c r="I96" s="31"/>
      <c r="J96" s="61"/>
      <c r="K96" s="65">
        <f t="shared" si="10"/>
        <v>0</v>
      </c>
      <c r="L96" s="17">
        <f t="shared" si="11"/>
        <v>0</v>
      </c>
      <c r="M96" s="17">
        <f t="shared" si="12"/>
        <v>0</v>
      </c>
    </row>
    <row r="97" spans="5:13" x14ac:dyDescent="0.25">
      <c r="E97" s="30"/>
      <c r="F97" s="30"/>
      <c r="G97" s="30"/>
      <c r="I97" s="31"/>
      <c r="J97" s="61"/>
      <c r="K97" s="65">
        <f t="shared" si="10"/>
        <v>0</v>
      </c>
      <c r="L97" s="17">
        <f t="shared" si="11"/>
        <v>0</v>
      </c>
      <c r="M97" s="17">
        <f t="shared" si="12"/>
        <v>0</v>
      </c>
    </row>
    <row r="98" spans="5:13" x14ac:dyDescent="0.25">
      <c r="E98" s="30"/>
      <c r="F98" s="30"/>
      <c r="G98" s="30"/>
      <c r="I98" s="31"/>
      <c r="J98" s="61"/>
      <c r="K98" s="65">
        <f t="shared" si="10"/>
        <v>0</v>
      </c>
      <c r="L98" s="17">
        <f t="shared" si="11"/>
        <v>0</v>
      </c>
      <c r="M98" s="17">
        <f t="shared" si="12"/>
        <v>0</v>
      </c>
    </row>
    <row r="99" spans="5:13" x14ac:dyDescent="0.25">
      <c r="E99" s="30"/>
      <c r="F99" s="30"/>
      <c r="G99" s="30"/>
      <c r="I99" s="31"/>
      <c r="J99" s="61"/>
      <c r="K99" s="65">
        <f t="shared" si="10"/>
        <v>0</v>
      </c>
      <c r="L99" s="17">
        <f t="shared" si="11"/>
        <v>0</v>
      </c>
      <c r="M99" s="17">
        <f t="shared" si="12"/>
        <v>0</v>
      </c>
    </row>
    <row r="100" spans="5:13" x14ac:dyDescent="0.25">
      <c r="E100" s="30"/>
      <c r="F100" s="30"/>
      <c r="G100" s="30"/>
      <c r="I100" s="31"/>
      <c r="J100" s="61"/>
      <c r="K100" s="65">
        <f t="shared" ref="K100:K163" si="15">IF(I100="CE2",J100,IF(I100="F",J100,IF(I100="AOC",J100,IF(I100="AOP",J100,IF(I100="EPD",J100,IF(I100="HVE",J100,IF(I100="IGP",J100,IF(I100="LR",J100,IF(I100="PE",J100,IF(I100="RUP",J100,IF(I100="STG",J100,IF(I100="AB",0,IF(I100="",0)))))))))))))</f>
        <v>0</v>
      </c>
      <c r="L100" s="17">
        <f t="shared" ref="L100:L163" si="16">IF(I100=$Q$16,J100,0)</f>
        <v>0</v>
      </c>
      <c r="M100" s="17">
        <f t="shared" ref="M100:M163" si="17">IF(H100=$Q$17,J100,0)</f>
        <v>0</v>
      </c>
    </row>
    <row r="101" spans="5:13" x14ac:dyDescent="0.25">
      <c r="E101" s="30"/>
      <c r="F101" s="30"/>
      <c r="G101" s="30"/>
      <c r="I101" s="31"/>
      <c r="J101" s="61"/>
      <c r="K101" s="65">
        <f t="shared" si="15"/>
        <v>0</v>
      </c>
      <c r="L101" s="17">
        <f t="shared" si="16"/>
        <v>0</v>
      </c>
      <c r="M101" s="17">
        <f t="shared" si="17"/>
        <v>0</v>
      </c>
    </row>
    <row r="102" spans="5:13" x14ac:dyDescent="0.25">
      <c r="E102" s="30"/>
      <c r="F102" s="30"/>
      <c r="G102" s="30"/>
      <c r="I102" s="31"/>
      <c r="J102" s="61"/>
      <c r="K102" s="65">
        <f t="shared" si="15"/>
        <v>0</v>
      </c>
      <c r="L102" s="17">
        <f t="shared" si="16"/>
        <v>0</v>
      </c>
      <c r="M102" s="17">
        <f t="shared" si="17"/>
        <v>0</v>
      </c>
    </row>
    <row r="103" spans="5:13" x14ac:dyDescent="0.25">
      <c r="E103" s="30"/>
      <c r="F103" s="30"/>
      <c r="G103" s="30"/>
      <c r="I103" s="31"/>
      <c r="J103" s="61"/>
      <c r="K103" s="65">
        <f t="shared" si="15"/>
        <v>0</v>
      </c>
      <c r="L103" s="17">
        <f t="shared" si="16"/>
        <v>0</v>
      </c>
      <c r="M103" s="17">
        <f t="shared" si="17"/>
        <v>0</v>
      </c>
    </row>
    <row r="104" spans="5:13" x14ac:dyDescent="0.25">
      <c r="E104" s="30"/>
      <c r="F104" s="30"/>
      <c r="G104" s="30"/>
      <c r="I104" s="31"/>
      <c r="J104" s="61"/>
      <c r="K104" s="65">
        <f t="shared" si="15"/>
        <v>0</v>
      </c>
      <c r="L104" s="17">
        <f t="shared" si="16"/>
        <v>0</v>
      </c>
      <c r="M104" s="17">
        <f t="shared" si="17"/>
        <v>0</v>
      </c>
    </row>
    <row r="105" spans="5:13" x14ac:dyDescent="0.25">
      <c r="E105" s="30"/>
      <c r="F105" s="30"/>
      <c r="G105" s="30"/>
      <c r="I105" s="31"/>
      <c r="J105" s="61"/>
      <c r="K105" s="65">
        <f t="shared" si="15"/>
        <v>0</v>
      </c>
      <c r="L105" s="17">
        <f t="shared" si="16"/>
        <v>0</v>
      </c>
      <c r="M105" s="17">
        <f t="shared" si="17"/>
        <v>0</v>
      </c>
    </row>
    <row r="106" spans="5:13" x14ac:dyDescent="0.25">
      <c r="E106" s="30"/>
      <c r="F106" s="30"/>
      <c r="G106" s="30"/>
      <c r="I106" s="31"/>
      <c r="J106" s="61"/>
      <c r="K106" s="65">
        <f t="shared" si="15"/>
        <v>0</v>
      </c>
      <c r="L106" s="17">
        <f t="shared" si="16"/>
        <v>0</v>
      </c>
      <c r="M106" s="17">
        <f t="shared" si="17"/>
        <v>0</v>
      </c>
    </row>
    <row r="107" spans="5:13" x14ac:dyDescent="0.25">
      <c r="E107" s="30"/>
      <c r="F107" s="30"/>
      <c r="G107" s="30"/>
      <c r="I107" s="31"/>
      <c r="J107" s="61"/>
      <c r="K107" s="65">
        <f t="shared" si="15"/>
        <v>0</v>
      </c>
      <c r="L107" s="17">
        <f t="shared" si="16"/>
        <v>0</v>
      </c>
      <c r="M107" s="17">
        <f t="shared" si="17"/>
        <v>0</v>
      </c>
    </row>
    <row r="108" spans="5:13" x14ac:dyDescent="0.25">
      <c r="E108" s="30"/>
      <c r="F108" s="30"/>
      <c r="G108" s="30"/>
      <c r="I108" s="31"/>
      <c r="J108" s="61"/>
      <c r="K108" s="65">
        <f t="shared" si="15"/>
        <v>0</v>
      </c>
      <c r="L108" s="17">
        <f t="shared" si="16"/>
        <v>0</v>
      </c>
      <c r="M108" s="17">
        <f t="shared" si="17"/>
        <v>0</v>
      </c>
    </row>
    <row r="109" spans="5:13" x14ac:dyDescent="0.25">
      <c r="E109" s="30"/>
      <c r="F109" s="30"/>
      <c r="G109" s="30"/>
      <c r="I109" s="31"/>
      <c r="J109" s="61"/>
      <c r="K109" s="65">
        <f t="shared" si="15"/>
        <v>0</v>
      </c>
      <c r="L109" s="17">
        <f t="shared" si="16"/>
        <v>0</v>
      </c>
      <c r="M109" s="17">
        <f t="shared" si="17"/>
        <v>0</v>
      </c>
    </row>
    <row r="110" spans="5:13" x14ac:dyDescent="0.25">
      <c r="E110" s="30"/>
      <c r="F110" s="30"/>
      <c r="G110" s="30"/>
      <c r="I110" s="31"/>
      <c r="J110" s="61"/>
      <c r="K110" s="65">
        <f t="shared" si="15"/>
        <v>0</v>
      </c>
      <c r="L110" s="17">
        <f t="shared" si="16"/>
        <v>0</v>
      </c>
      <c r="M110" s="17">
        <f t="shared" si="17"/>
        <v>0</v>
      </c>
    </row>
    <row r="111" spans="5:13" x14ac:dyDescent="0.25">
      <c r="E111" s="30"/>
      <c r="F111" s="30"/>
      <c r="G111" s="30"/>
      <c r="I111" s="31"/>
      <c r="J111" s="61"/>
      <c r="K111" s="65">
        <f t="shared" si="15"/>
        <v>0</v>
      </c>
      <c r="L111" s="17">
        <f t="shared" si="16"/>
        <v>0</v>
      </c>
      <c r="M111" s="17">
        <f t="shared" si="17"/>
        <v>0</v>
      </c>
    </row>
    <row r="112" spans="5:13" x14ac:dyDescent="0.25">
      <c r="E112" s="30"/>
      <c r="F112" s="30"/>
      <c r="G112" s="30"/>
      <c r="I112" s="31"/>
      <c r="J112" s="61"/>
      <c r="K112" s="65">
        <f t="shared" si="15"/>
        <v>0</v>
      </c>
      <c r="L112" s="17">
        <f t="shared" si="16"/>
        <v>0</v>
      </c>
      <c r="M112" s="17">
        <f t="shared" si="17"/>
        <v>0</v>
      </c>
    </row>
    <row r="113" spans="5:13" x14ac:dyDescent="0.25">
      <c r="E113" s="30"/>
      <c r="F113" s="30"/>
      <c r="G113" s="30"/>
      <c r="I113" s="31"/>
      <c r="J113" s="61"/>
      <c r="K113" s="65">
        <f t="shared" si="15"/>
        <v>0</v>
      </c>
      <c r="L113" s="17">
        <f t="shared" si="16"/>
        <v>0</v>
      </c>
      <c r="M113" s="17">
        <f t="shared" si="17"/>
        <v>0</v>
      </c>
    </row>
    <row r="114" spans="5:13" x14ac:dyDescent="0.25">
      <c r="E114" s="30"/>
      <c r="F114" s="30"/>
      <c r="G114" s="30"/>
      <c r="I114" s="31"/>
      <c r="J114" s="61"/>
      <c r="K114" s="65">
        <f t="shared" si="15"/>
        <v>0</v>
      </c>
      <c r="L114" s="17">
        <f t="shared" si="16"/>
        <v>0</v>
      </c>
      <c r="M114" s="17">
        <f t="shared" si="17"/>
        <v>0</v>
      </c>
    </row>
    <row r="115" spans="5:13" x14ac:dyDescent="0.25">
      <c r="E115" s="30"/>
      <c r="F115" s="30"/>
      <c r="G115" s="30"/>
      <c r="I115" s="31"/>
      <c r="J115" s="61"/>
      <c r="K115" s="65">
        <f t="shared" si="15"/>
        <v>0</v>
      </c>
      <c r="L115" s="17">
        <f t="shared" si="16"/>
        <v>0</v>
      </c>
      <c r="M115" s="17">
        <f t="shared" si="17"/>
        <v>0</v>
      </c>
    </row>
    <row r="116" spans="5:13" x14ac:dyDescent="0.25">
      <c r="E116" s="30"/>
      <c r="F116" s="30"/>
      <c r="G116" s="30"/>
      <c r="I116" s="31"/>
      <c r="J116" s="61"/>
      <c r="K116" s="65">
        <f t="shared" si="15"/>
        <v>0</v>
      </c>
      <c r="L116" s="17">
        <f t="shared" si="16"/>
        <v>0</v>
      </c>
      <c r="M116" s="17">
        <f t="shared" si="17"/>
        <v>0</v>
      </c>
    </row>
    <row r="117" spans="5:13" x14ac:dyDescent="0.25">
      <c r="E117" s="30"/>
      <c r="F117" s="30"/>
      <c r="G117" s="30"/>
      <c r="I117" s="31"/>
      <c r="J117" s="61"/>
      <c r="K117" s="65">
        <f t="shared" si="15"/>
        <v>0</v>
      </c>
      <c r="L117" s="17">
        <f t="shared" si="16"/>
        <v>0</v>
      </c>
      <c r="M117" s="17">
        <f t="shared" si="17"/>
        <v>0</v>
      </c>
    </row>
    <row r="118" spans="5:13" x14ac:dyDescent="0.25">
      <c r="E118" s="30"/>
      <c r="F118" s="30"/>
      <c r="G118" s="30"/>
      <c r="I118" s="31"/>
      <c r="J118" s="61"/>
      <c r="K118" s="65">
        <f t="shared" si="15"/>
        <v>0</v>
      </c>
      <c r="L118" s="17">
        <f t="shared" si="16"/>
        <v>0</v>
      </c>
      <c r="M118" s="17">
        <f t="shared" si="17"/>
        <v>0</v>
      </c>
    </row>
    <row r="119" spans="5:13" x14ac:dyDescent="0.25">
      <c r="E119" s="30"/>
      <c r="F119" s="30"/>
      <c r="G119" s="30"/>
      <c r="I119" s="31"/>
      <c r="J119" s="61"/>
      <c r="K119" s="65">
        <f t="shared" si="15"/>
        <v>0</v>
      </c>
      <c r="L119" s="17">
        <f t="shared" si="16"/>
        <v>0</v>
      </c>
      <c r="M119" s="17">
        <f t="shared" si="17"/>
        <v>0</v>
      </c>
    </row>
    <row r="120" spans="5:13" x14ac:dyDescent="0.25">
      <c r="E120" s="30"/>
      <c r="F120" s="30"/>
      <c r="G120" s="30"/>
      <c r="I120" s="31"/>
      <c r="J120" s="61"/>
      <c r="K120" s="65">
        <f t="shared" si="15"/>
        <v>0</v>
      </c>
      <c r="L120" s="17">
        <f t="shared" si="16"/>
        <v>0</v>
      </c>
      <c r="M120" s="17">
        <f t="shared" si="17"/>
        <v>0</v>
      </c>
    </row>
    <row r="121" spans="5:13" x14ac:dyDescent="0.25">
      <c r="E121" s="30"/>
      <c r="F121" s="30"/>
      <c r="G121" s="30"/>
      <c r="I121" s="31"/>
      <c r="J121" s="61"/>
      <c r="K121" s="65">
        <f t="shared" si="15"/>
        <v>0</v>
      </c>
      <c r="L121" s="17">
        <f t="shared" si="16"/>
        <v>0</v>
      </c>
      <c r="M121" s="17">
        <f t="shared" si="17"/>
        <v>0</v>
      </c>
    </row>
    <row r="122" spans="5:13" x14ac:dyDescent="0.25">
      <c r="E122" s="30"/>
      <c r="F122" s="30"/>
      <c r="G122" s="30"/>
      <c r="I122" s="31"/>
      <c r="J122" s="61"/>
      <c r="K122" s="65">
        <f t="shared" si="15"/>
        <v>0</v>
      </c>
      <c r="L122" s="17">
        <f t="shared" si="16"/>
        <v>0</v>
      </c>
      <c r="M122" s="17">
        <f t="shared" si="17"/>
        <v>0</v>
      </c>
    </row>
    <row r="123" spans="5:13" x14ac:dyDescent="0.25">
      <c r="E123" s="30"/>
      <c r="F123" s="30"/>
      <c r="G123" s="30"/>
      <c r="I123" s="31"/>
      <c r="J123" s="61"/>
      <c r="K123" s="65">
        <f t="shared" si="15"/>
        <v>0</v>
      </c>
      <c r="L123" s="17">
        <f t="shared" si="16"/>
        <v>0</v>
      </c>
      <c r="M123" s="17">
        <f t="shared" si="17"/>
        <v>0</v>
      </c>
    </row>
    <row r="124" spans="5:13" x14ac:dyDescent="0.25">
      <c r="E124" s="30"/>
      <c r="F124" s="30"/>
      <c r="G124" s="30"/>
      <c r="I124" s="31"/>
      <c r="J124" s="61"/>
      <c r="K124" s="65">
        <f t="shared" si="15"/>
        <v>0</v>
      </c>
      <c r="L124" s="17">
        <f t="shared" si="16"/>
        <v>0</v>
      </c>
      <c r="M124" s="17">
        <f t="shared" si="17"/>
        <v>0</v>
      </c>
    </row>
    <row r="125" spans="5:13" x14ac:dyDescent="0.25">
      <c r="E125" s="30"/>
      <c r="F125" s="30"/>
      <c r="G125" s="30"/>
      <c r="I125" s="31"/>
      <c r="J125" s="61"/>
      <c r="K125" s="65">
        <f t="shared" si="15"/>
        <v>0</v>
      </c>
      <c r="L125" s="17">
        <f t="shared" si="16"/>
        <v>0</v>
      </c>
      <c r="M125" s="17">
        <f t="shared" si="17"/>
        <v>0</v>
      </c>
    </row>
    <row r="126" spans="5:13" x14ac:dyDescent="0.25">
      <c r="E126" s="30"/>
      <c r="F126" s="30"/>
      <c r="G126" s="30"/>
      <c r="I126" s="31"/>
      <c r="J126" s="61"/>
      <c r="K126" s="65">
        <f t="shared" si="15"/>
        <v>0</v>
      </c>
      <c r="L126" s="17">
        <f t="shared" si="16"/>
        <v>0</v>
      </c>
      <c r="M126" s="17">
        <f t="shared" si="17"/>
        <v>0</v>
      </c>
    </row>
    <row r="127" spans="5:13" x14ac:dyDescent="0.25">
      <c r="E127" s="30"/>
      <c r="F127" s="30"/>
      <c r="G127" s="30"/>
      <c r="I127" s="31"/>
      <c r="J127" s="61"/>
      <c r="K127" s="65">
        <f t="shared" si="15"/>
        <v>0</v>
      </c>
      <c r="L127" s="17">
        <f t="shared" si="16"/>
        <v>0</v>
      </c>
      <c r="M127" s="17">
        <f t="shared" si="17"/>
        <v>0</v>
      </c>
    </row>
    <row r="128" spans="5:13" x14ac:dyDescent="0.25">
      <c r="E128" s="30"/>
      <c r="F128" s="30"/>
      <c r="G128" s="30"/>
      <c r="I128" s="31"/>
      <c r="J128" s="61"/>
      <c r="K128" s="65">
        <f t="shared" si="15"/>
        <v>0</v>
      </c>
      <c r="L128" s="17">
        <f t="shared" si="16"/>
        <v>0</v>
      </c>
      <c r="M128" s="17">
        <f t="shared" si="17"/>
        <v>0</v>
      </c>
    </row>
    <row r="129" spans="5:13" x14ac:dyDescent="0.25">
      <c r="E129" s="30"/>
      <c r="F129" s="30"/>
      <c r="G129" s="30"/>
      <c r="I129" s="31"/>
      <c r="J129" s="61"/>
      <c r="K129" s="65">
        <f t="shared" si="15"/>
        <v>0</v>
      </c>
      <c r="L129" s="17">
        <f t="shared" si="16"/>
        <v>0</v>
      </c>
      <c r="M129" s="17">
        <f t="shared" si="17"/>
        <v>0</v>
      </c>
    </row>
    <row r="130" spans="5:13" x14ac:dyDescent="0.25">
      <c r="E130" s="30"/>
      <c r="F130" s="30"/>
      <c r="G130" s="30"/>
      <c r="I130" s="31"/>
      <c r="J130" s="61"/>
      <c r="K130" s="65">
        <f t="shared" si="15"/>
        <v>0</v>
      </c>
      <c r="L130" s="17">
        <f t="shared" si="16"/>
        <v>0</v>
      </c>
      <c r="M130" s="17">
        <f t="shared" si="17"/>
        <v>0</v>
      </c>
    </row>
    <row r="131" spans="5:13" x14ac:dyDescent="0.25">
      <c r="E131" s="30"/>
      <c r="F131" s="30"/>
      <c r="G131" s="30"/>
      <c r="I131" s="31"/>
      <c r="J131" s="61"/>
      <c r="K131" s="65">
        <f t="shared" si="15"/>
        <v>0</v>
      </c>
      <c r="L131" s="17">
        <f t="shared" si="16"/>
        <v>0</v>
      </c>
      <c r="M131" s="17">
        <f t="shared" si="17"/>
        <v>0</v>
      </c>
    </row>
    <row r="132" spans="5:13" x14ac:dyDescent="0.25">
      <c r="E132" s="30"/>
      <c r="F132" s="30"/>
      <c r="G132" s="30"/>
      <c r="I132" s="31"/>
      <c r="J132" s="61"/>
      <c r="K132" s="65">
        <f t="shared" si="15"/>
        <v>0</v>
      </c>
      <c r="L132" s="17">
        <f t="shared" si="16"/>
        <v>0</v>
      </c>
      <c r="M132" s="17">
        <f t="shared" si="17"/>
        <v>0</v>
      </c>
    </row>
    <row r="133" spans="5:13" x14ac:dyDescent="0.25">
      <c r="E133" s="30"/>
      <c r="F133" s="30"/>
      <c r="G133" s="30"/>
      <c r="I133" s="31"/>
      <c r="J133" s="61"/>
      <c r="K133" s="65">
        <f t="shared" si="15"/>
        <v>0</v>
      </c>
      <c r="L133" s="17">
        <f t="shared" si="16"/>
        <v>0</v>
      </c>
      <c r="M133" s="17">
        <f t="shared" si="17"/>
        <v>0</v>
      </c>
    </row>
    <row r="134" spans="5:13" x14ac:dyDescent="0.25">
      <c r="E134" s="30"/>
      <c r="F134" s="30"/>
      <c r="G134" s="30"/>
      <c r="I134" s="31"/>
      <c r="J134" s="61"/>
      <c r="K134" s="65">
        <f t="shared" si="15"/>
        <v>0</v>
      </c>
      <c r="L134" s="17">
        <f t="shared" si="16"/>
        <v>0</v>
      </c>
      <c r="M134" s="17">
        <f t="shared" si="17"/>
        <v>0</v>
      </c>
    </row>
    <row r="135" spans="5:13" x14ac:dyDescent="0.25">
      <c r="E135" s="30"/>
      <c r="F135" s="30"/>
      <c r="G135" s="30"/>
      <c r="I135" s="31"/>
      <c r="J135" s="61"/>
      <c r="K135" s="65">
        <f t="shared" si="15"/>
        <v>0</v>
      </c>
      <c r="L135" s="17">
        <f t="shared" si="16"/>
        <v>0</v>
      </c>
      <c r="M135" s="17">
        <f t="shared" si="17"/>
        <v>0</v>
      </c>
    </row>
    <row r="136" spans="5:13" x14ac:dyDescent="0.25">
      <c r="E136" s="30"/>
      <c r="F136" s="30"/>
      <c r="G136" s="30"/>
      <c r="I136" s="31"/>
      <c r="J136" s="61"/>
      <c r="K136" s="65">
        <f t="shared" si="15"/>
        <v>0</v>
      </c>
      <c r="L136" s="17">
        <f t="shared" si="16"/>
        <v>0</v>
      </c>
      <c r="M136" s="17">
        <f t="shared" si="17"/>
        <v>0</v>
      </c>
    </row>
    <row r="137" spans="5:13" x14ac:dyDescent="0.25">
      <c r="E137" s="30"/>
      <c r="F137" s="30"/>
      <c r="G137" s="30"/>
      <c r="I137" s="31"/>
      <c r="J137" s="61"/>
      <c r="K137" s="65">
        <f t="shared" si="15"/>
        <v>0</v>
      </c>
      <c r="L137" s="17">
        <f t="shared" si="16"/>
        <v>0</v>
      </c>
      <c r="M137" s="17">
        <f t="shared" si="17"/>
        <v>0</v>
      </c>
    </row>
    <row r="138" spans="5:13" x14ac:dyDescent="0.25">
      <c r="E138" s="30"/>
      <c r="F138" s="30"/>
      <c r="G138" s="30"/>
      <c r="I138" s="31"/>
      <c r="J138" s="61"/>
      <c r="K138" s="65">
        <f t="shared" si="15"/>
        <v>0</v>
      </c>
      <c r="L138" s="17">
        <f t="shared" si="16"/>
        <v>0</v>
      </c>
      <c r="M138" s="17">
        <f t="shared" si="17"/>
        <v>0</v>
      </c>
    </row>
    <row r="139" spans="5:13" x14ac:dyDescent="0.25">
      <c r="E139" s="30"/>
      <c r="F139" s="30"/>
      <c r="G139" s="30"/>
      <c r="I139" s="31"/>
      <c r="J139" s="61"/>
      <c r="K139" s="65">
        <f t="shared" si="15"/>
        <v>0</v>
      </c>
      <c r="L139" s="17">
        <f t="shared" si="16"/>
        <v>0</v>
      </c>
      <c r="M139" s="17">
        <f t="shared" si="17"/>
        <v>0</v>
      </c>
    </row>
    <row r="140" spans="5:13" x14ac:dyDescent="0.25">
      <c r="E140" s="30"/>
      <c r="F140" s="30"/>
      <c r="G140" s="30"/>
      <c r="I140" s="31"/>
      <c r="J140" s="61"/>
      <c r="K140" s="65">
        <f t="shared" si="15"/>
        <v>0</v>
      </c>
      <c r="L140" s="17">
        <f t="shared" si="16"/>
        <v>0</v>
      </c>
      <c r="M140" s="17">
        <f t="shared" si="17"/>
        <v>0</v>
      </c>
    </row>
    <row r="141" spans="5:13" x14ac:dyDescent="0.25">
      <c r="E141" s="30"/>
      <c r="F141" s="30"/>
      <c r="G141" s="30"/>
      <c r="I141" s="31"/>
      <c r="J141" s="61"/>
      <c r="K141" s="65">
        <f t="shared" si="15"/>
        <v>0</v>
      </c>
      <c r="L141" s="17">
        <f t="shared" si="16"/>
        <v>0</v>
      </c>
      <c r="M141" s="17">
        <f t="shared" si="17"/>
        <v>0</v>
      </c>
    </row>
    <row r="142" spans="5:13" x14ac:dyDescent="0.25">
      <c r="E142" s="30"/>
      <c r="F142" s="30"/>
      <c r="G142" s="30"/>
      <c r="I142" s="31"/>
      <c r="J142" s="61"/>
      <c r="K142" s="65">
        <f t="shared" si="15"/>
        <v>0</v>
      </c>
      <c r="L142" s="17">
        <f t="shared" si="16"/>
        <v>0</v>
      </c>
      <c r="M142" s="17">
        <f t="shared" si="17"/>
        <v>0</v>
      </c>
    </row>
    <row r="143" spans="5:13" x14ac:dyDescent="0.25">
      <c r="E143" s="30"/>
      <c r="F143" s="30"/>
      <c r="G143" s="30"/>
      <c r="I143" s="31"/>
      <c r="J143" s="61"/>
      <c r="K143" s="65">
        <f t="shared" si="15"/>
        <v>0</v>
      </c>
      <c r="L143" s="17">
        <f t="shared" si="16"/>
        <v>0</v>
      </c>
      <c r="M143" s="17">
        <f t="shared" si="17"/>
        <v>0</v>
      </c>
    </row>
    <row r="144" spans="5:13" x14ac:dyDescent="0.25">
      <c r="E144" s="30"/>
      <c r="F144" s="30"/>
      <c r="G144" s="30"/>
      <c r="I144" s="31"/>
      <c r="J144" s="61"/>
      <c r="K144" s="65">
        <f t="shared" si="15"/>
        <v>0</v>
      </c>
      <c r="L144" s="17">
        <f t="shared" si="16"/>
        <v>0</v>
      </c>
      <c r="M144" s="17">
        <f t="shared" si="17"/>
        <v>0</v>
      </c>
    </row>
    <row r="145" spans="5:13" x14ac:dyDescent="0.25">
      <c r="E145" s="30"/>
      <c r="F145" s="30"/>
      <c r="G145" s="30"/>
      <c r="I145" s="31"/>
      <c r="J145" s="61"/>
      <c r="K145" s="65">
        <f t="shared" si="15"/>
        <v>0</v>
      </c>
      <c r="L145" s="17">
        <f t="shared" si="16"/>
        <v>0</v>
      </c>
      <c r="M145" s="17">
        <f t="shared" si="17"/>
        <v>0</v>
      </c>
    </row>
    <row r="146" spans="5:13" x14ac:dyDescent="0.25">
      <c r="E146" s="30"/>
      <c r="F146" s="30"/>
      <c r="G146" s="30"/>
      <c r="I146" s="31"/>
      <c r="J146" s="61"/>
      <c r="K146" s="65">
        <f t="shared" si="15"/>
        <v>0</v>
      </c>
      <c r="L146" s="17">
        <f t="shared" si="16"/>
        <v>0</v>
      </c>
      <c r="M146" s="17">
        <f t="shared" si="17"/>
        <v>0</v>
      </c>
    </row>
    <row r="147" spans="5:13" x14ac:dyDescent="0.25">
      <c r="E147" s="30"/>
      <c r="F147" s="30"/>
      <c r="G147" s="30"/>
      <c r="I147" s="31"/>
      <c r="J147" s="61"/>
      <c r="K147" s="65">
        <f t="shared" si="15"/>
        <v>0</v>
      </c>
      <c r="L147" s="17">
        <f t="shared" si="16"/>
        <v>0</v>
      </c>
      <c r="M147" s="17">
        <f t="shared" si="17"/>
        <v>0</v>
      </c>
    </row>
    <row r="148" spans="5:13" x14ac:dyDescent="0.25">
      <c r="E148" s="30"/>
      <c r="F148" s="30"/>
      <c r="G148" s="30"/>
      <c r="I148" s="31"/>
      <c r="J148" s="61"/>
      <c r="K148" s="65">
        <f t="shared" si="15"/>
        <v>0</v>
      </c>
      <c r="L148" s="17">
        <f t="shared" si="16"/>
        <v>0</v>
      </c>
      <c r="M148" s="17">
        <f t="shared" si="17"/>
        <v>0</v>
      </c>
    </row>
    <row r="149" spans="5:13" x14ac:dyDescent="0.25">
      <c r="E149" s="30"/>
      <c r="F149" s="30"/>
      <c r="G149" s="30"/>
      <c r="I149" s="31"/>
      <c r="J149" s="61"/>
      <c r="K149" s="65">
        <f t="shared" si="15"/>
        <v>0</v>
      </c>
      <c r="L149" s="17">
        <f t="shared" si="16"/>
        <v>0</v>
      </c>
      <c r="M149" s="17">
        <f t="shared" si="17"/>
        <v>0</v>
      </c>
    </row>
    <row r="150" spans="5:13" x14ac:dyDescent="0.25">
      <c r="E150" s="30"/>
      <c r="F150" s="30"/>
      <c r="G150" s="30"/>
      <c r="I150" s="31"/>
      <c r="J150" s="61"/>
      <c r="K150" s="65">
        <f t="shared" si="15"/>
        <v>0</v>
      </c>
      <c r="L150" s="17">
        <f t="shared" si="16"/>
        <v>0</v>
      </c>
      <c r="M150" s="17">
        <f t="shared" si="17"/>
        <v>0</v>
      </c>
    </row>
    <row r="151" spans="5:13" x14ac:dyDescent="0.25">
      <c r="E151" s="30"/>
      <c r="F151" s="30"/>
      <c r="G151" s="30"/>
      <c r="I151" s="31"/>
      <c r="J151" s="61"/>
      <c r="K151" s="65">
        <f t="shared" si="15"/>
        <v>0</v>
      </c>
      <c r="L151" s="17">
        <f t="shared" si="16"/>
        <v>0</v>
      </c>
      <c r="M151" s="17">
        <f t="shared" si="17"/>
        <v>0</v>
      </c>
    </row>
    <row r="152" spans="5:13" x14ac:dyDescent="0.25">
      <c r="E152" s="30"/>
      <c r="F152" s="30"/>
      <c r="G152" s="30"/>
      <c r="I152" s="31"/>
      <c r="J152" s="61"/>
      <c r="K152" s="65">
        <f t="shared" si="15"/>
        <v>0</v>
      </c>
      <c r="L152" s="17">
        <f t="shared" si="16"/>
        <v>0</v>
      </c>
      <c r="M152" s="17">
        <f t="shared" si="17"/>
        <v>0</v>
      </c>
    </row>
    <row r="153" spans="5:13" x14ac:dyDescent="0.25">
      <c r="E153" s="30"/>
      <c r="F153" s="30"/>
      <c r="G153" s="30"/>
      <c r="I153" s="31"/>
      <c r="J153" s="61"/>
      <c r="K153" s="65">
        <f t="shared" si="15"/>
        <v>0</v>
      </c>
      <c r="L153" s="17">
        <f t="shared" si="16"/>
        <v>0</v>
      </c>
      <c r="M153" s="17">
        <f t="shared" si="17"/>
        <v>0</v>
      </c>
    </row>
    <row r="154" spans="5:13" x14ac:dyDescent="0.25">
      <c r="E154" s="30"/>
      <c r="F154" s="30"/>
      <c r="G154" s="30"/>
      <c r="I154" s="31"/>
      <c r="J154" s="61"/>
      <c r="K154" s="65">
        <f t="shared" si="15"/>
        <v>0</v>
      </c>
      <c r="L154" s="17">
        <f t="shared" si="16"/>
        <v>0</v>
      </c>
      <c r="M154" s="17">
        <f t="shared" si="17"/>
        <v>0</v>
      </c>
    </row>
    <row r="155" spans="5:13" x14ac:dyDescent="0.25">
      <c r="E155" s="30"/>
      <c r="F155" s="30"/>
      <c r="G155" s="30"/>
      <c r="I155" s="31"/>
      <c r="J155" s="61"/>
      <c r="K155" s="65">
        <f t="shared" si="15"/>
        <v>0</v>
      </c>
      <c r="L155" s="17">
        <f t="shared" si="16"/>
        <v>0</v>
      </c>
      <c r="M155" s="17">
        <f t="shared" si="17"/>
        <v>0</v>
      </c>
    </row>
    <row r="156" spans="5:13" x14ac:dyDescent="0.25">
      <c r="E156" s="30"/>
      <c r="F156" s="30"/>
      <c r="G156" s="30"/>
      <c r="I156" s="31"/>
      <c r="J156" s="61"/>
      <c r="K156" s="65">
        <f t="shared" si="15"/>
        <v>0</v>
      </c>
      <c r="L156" s="17">
        <f t="shared" si="16"/>
        <v>0</v>
      </c>
      <c r="M156" s="17">
        <f t="shared" si="17"/>
        <v>0</v>
      </c>
    </row>
    <row r="157" spans="5:13" x14ac:dyDescent="0.25">
      <c r="E157" s="30"/>
      <c r="F157" s="30"/>
      <c r="G157" s="30"/>
      <c r="I157" s="31"/>
      <c r="J157" s="61"/>
      <c r="K157" s="65">
        <f t="shared" si="15"/>
        <v>0</v>
      </c>
      <c r="L157" s="17">
        <f t="shared" si="16"/>
        <v>0</v>
      </c>
      <c r="M157" s="17">
        <f t="shared" si="17"/>
        <v>0</v>
      </c>
    </row>
    <row r="158" spans="5:13" x14ac:dyDescent="0.25">
      <c r="E158" s="30"/>
      <c r="F158" s="30"/>
      <c r="G158" s="30"/>
      <c r="I158" s="31"/>
      <c r="J158" s="61"/>
      <c r="K158" s="65">
        <f t="shared" si="15"/>
        <v>0</v>
      </c>
      <c r="L158" s="17">
        <f t="shared" si="16"/>
        <v>0</v>
      </c>
      <c r="M158" s="17">
        <f t="shared" si="17"/>
        <v>0</v>
      </c>
    </row>
    <row r="159" spans="5:13" x14ac:dyDescent="0.25">
      <c r="E159" s="30"/>
      <c r="F159" s="30"/>
      <c r="G159" s="30"/>
      <c r="I159" s="31"/>
      <c r="J159" s="61"/>
      <c r="K159" s="65">
        <f t="shared" si="15"/>
        <v>0</v>
      </c>
      <c r="L159" s="17">
        <f t="shared" si="16"/>
        <v>0</v>
      </c>
      <c r="M159" s="17">
        <f t="shared" si="17"/>
        <v>0</v>
      </c>
    </row>
    <row r="160" spans="5:13" x14ac:dyDescent="0.25">
      <c r="E160" s="30"/>
      <c r="F160" s="30"/>
      <c r="G160" s="30"/>
      <c r="I160" s="31"/>
      <c r="J160" s="61"/>
      <c r="K160" s="65">
        <f t="shared" si="15"/>
        <v>0</v>
      </c>
      <c r="L160" s="17">
        <f t="shared" si="16"/>
        <v>0</v>
      </c>
      <c r="M160" s="17">
        <f t="shared" si="17"/>
        <v>0</v>
      </c>
    </row>
    <row r="161" spans="5:13" x14ac:dyDescent="0.25">
      <c r="E161" s="30"/>
      <c r="F161" s="30"/>
      <c r="G161" s="30"/>
      <c r="I161" s="31"/>
      <c r="J161" s="61"/>
      <c r="K161" s="65">
        <f t="shared" si="15"/>
        <v>0</v>
      </c>
      <c r="L161" s="17">
        <f t="shared" si="16"/>
        <v>0</v>
      </c>
      <c r="M161" s="17">
        <f t="shared" si="17"/>
        <v>0</v>
      </c>
    </row>
    <row r="162" spans="5:13" x14ac:dyDescent="0.25">
      <c r="E162" s="30"/>
      <c r="F162" s="30"/>
      <c r="G162" s="30"/>
      <c r="I162" s="31"/>
      <c r="J162" s="61"/>
      <c r="K162" s="65">
        <f t="shared" si="15"/>
        <v>0</v>
      </c>
      <c r="L162" s="17">
        <f t="shared" si="16"/>
        <v>0</v>
      </c>
      <c r="M162" s="17">
        <f t="shared" si="17"/>
        <v>0</v>
      </c>
    </row>
    <row r="163" spans="5:13" x14ac:dyDescent="0.25">
      <c r="E163" s="30"/>
      <c r="F163" s="30"/>
      <c r="G163" s="30"/>
      <c r="I163" s="31"/>
      <c r="J163" s="61"/>
      <c r="K163" s="65">
        <f t="shared" si="15"/>
        <v>0</v>
      </c>
      <c r="L163" s="17">
        <f t="shared" si="16"/>
        <v>0</v>
      </c>
      <c r="M163" s="17">
        <f t="shared" si="17"/>
        <v>0</v>
      </c>
    </row>
    <row r="164" spans="5:13" x14ac:dyDescent="0.25">
      <c r="E164" s="30"/>
      <c r="F164" s="30"/>
      <c r="G164" s="30"/>
      <c r="I164" s="31"/>
      <c r="J164" s="61"/>
      <c r="K164" s="65">
        <f t="shared" ref="K164:K227" si="18">IF(I164="CE2",J164,IF(I164="F",J164,IF(I164="AOC",J164,IF(I164="AOP",J164,IF(I164="EPD",J164,IF(I164="HVE",J164,IF(I164="IGP",J164,IF(I164="LR",J164,IF(I164="PE",J164,IF(I164="RUP",J164,IF(I164="STG",J164,IF(I164="AB",0,IF(I164="",0)))))))))))))</f>
        <v>0</v>
      </c>
      <c r="L164" s="17">
        <f t="shared" ref="L164:L227" si="19">IF(I164=$Q$16,J164,0)</f>
        <v>0</v>
      </c>
      <c r="M164" s="17">
        <f t="shared" ref="M164:M227" si="20">IF(H164=$Q$17,J164,0)</f>
        <v>0</v>
      </c>
    </row>
    <row r="165" spans="5:13" x14ac:dyDescent="0.25">
      <c r="E165" s="30"/>
      <c r="F165" s="30"/>
      <c r="G165" s="30"/>
      <c r="I165" s="31"/>
      <c r="J165" s="61"/>
      <c r="K165" s="65">
        <f t="shared" si="18"/>
        <v>0</v>
      </c>
      <c r="L165" s="17">
        <f t="shared" si="19"/>
        <v>0</v>
      </c>
      <c r="M165" s="17">
        <f t="shared" si="20"/>
        <v>0</v>
      </c>
    </row>
    <row r="166" spans="5:13" x14ac:dyDescent="0.25">
      <c r="E166" s="30"/>
      <c r="F166" s="30"/>
      <c r="G166" s="30"/>
      <c r="I166" s="31"/>
      <c r="J166" s="61"/>
      <c r="K166" s="65">
        <f t="shared" si="18"/>
        <v>0</v>
      </c>
      <c r="L166" s="17">
        <f t="shared" si="19"/>
        <v>0</v>
      </c>
      <c r="M166" s="17">
        <f t="shared" si="20"/>
        <v>0</v>
      </c>
    </row>
    <row r="167" spans="5:13" x14ac:dyDescent="0.25">
      <c r="E167" s="30"/>
      <c r="F167" s="30"/>
      <c r="G167" s="30"/>
      <c r="I167" s="31"/>
      <c r="J167" s="61"/>
      <c r="K167" s="65">
        <f t="shared" si="18"/>
        <v>0</v>
      </c>
      <c r="L167" s="17">
        <f t="shared" si="19"/>
        <v>0</v>
      </c>
      <c r="M167" s="17">
        <f t="shared" si="20"/>
        <v>0</v>
      </c>
    </row>
    <row r="168" spans="5:13" x14ac:dyDescent="0.25">
      <c r="E168" s="30"/>
      <c r="F168" s="30"/>
      <c r="G168" s="30"/>
      <c r="I168" s="31"/>
      <c r="J168" s="61"/>
      <c r="K168" s="65">
        <f t="shared" si="18"/>
        <v>0</v>
      </c>
      <c r="L168" s="17">
        <f t="shared" si="19"/>
        <v>0</v>
      </c>
      <c r="M168" s="17">
        <f t="shared" si="20"/>
        <v>0</v>
      </c>
    </row>
    <row r="169" spans="5:13" x14ac:dyDescent="0.25">
      <c r="E169" s="30"/>
      <c r="F169" s="30"/>
      <c r="G169" s="30"/>
      <c r="I169" s="31"/>
      <c r="J169" s="61"/>
      <c r="K169" s="65">
        <f t="shared" si="18"/>
        <v>0</v>
      </c>
      <c r="L169" s="17">
        <f t="shared" si="19"/>
        <v>0</v>
      </c>
      <c r="M169" s="17">
        <f t="shared" si="20"/>
        <v>0</v>
      </c>
    </row>
    <row r="170" spans="5:13" x14ac:dyDescent="0.25">
      <c r="E170" s="30"/>
      <c r="F170" s="30"/>
      <c r="G170" s="30"/>
      <c r="I170" s="31"/>
      <c r="J170" s="61"/>
      <c r="K170" s="65">
        <f t="shared" si="18"/>
        <v>0</v>
      </c>
      <c r="L170" s="17">
        <f t="shared" si="19"/>
        <v>0</v>
      </c>
      <c r="M170" s="17">
        <f t="shared" si="20"/>
        <v>0</v>
      </c>
    </row>
    <row r="171" spans="5:13" x14ac:dyDescent="0.25">
      <c r="E171" s="30"/>
      <c r="F171" s="30"/>
      <c r="G171" s="30"/>
      <c r="I171" s="31"/>
      <c r="J171" s="61"/>
      <c r="K171" s="65">
        <f t="shared" si="18"/>
        <v>0</v>
      </c>
      <c r="L171" s="17">
        <f t="shared" si="19"/>
        <v>0</v>
      </c>
      <c r="M171" s="17">
        <f t="shared" si="20"/>
        <v>0</v>
      </c>
    </row>
    <row r="172" spans="5:13" x14ac:dyDescent="0.25">
      <c r="E172" s="30"/>
      <c r="F172" s="30"/>
      <c r="G172" s="30"/>
      <c r="I172" s="31"/>
      <c r="J172" s="61"/>
      <c r="K172" s="65">
        <f t="shared" si="18"/>
        <v>0</v>
      </c>
      <c r="L172" s="17">
        <f t="shared" si="19"/>
        <v>0</v>
      </c>
      <c r="M172" s="17">
        <f t="shared" si="20"/>
        <v>0</v>
      </c>
    </row>
    <row r="173" spans="5:13" x14ac:dyDescent="0.25">
      <c r="E173" s="30"/>
      <c r="F173" s="30"/>
      <c r="G173" s="30"/>
      <c r="I173" s="31"/>
      <c r="J173" s="61"/>
      <c r="K173" s="65">
        <f t="shared" si="18"/>
        <v>0</v>
      </c>
      <c r="L173" s="17">
        <f t="shared" si="19"/>
        <v>0</v>
      </c>
      <c r="M173" s="17">
        <f t="shared" si="20"/>
        <v>0</v>
      </c>
    </row>
    <row r="174" spans="5:13" x14ac:dyDescent="0.25">
      <c r="E174" s="30"/>
      <c r="F174" s="30"/>
      <c r="G174" s="30"/>
      <c r="I174" s="31"/>
      <c r="J174" s="61"/>
      <c r="K174" s="65">
        <f t="shared" si="18"/>
        <v>0</v>
      </c>
      <c r="L174" s="17">
        <f t="shared" si="19"/>
        <v>0</v>
      </c>
      <c r="M174" s="17">
        <f t="shared" si="20"/>
        <v>0</v>
      </c>
    </row>
    <row r="175" spans="5:13" x14ac:dyDescent="0.25">
      <c r="E175" s="30"/>
      <c r="F175" s="30"/>
      <c r="G175" s="30"/>
      <c r="I175" s="31"/>
      <c r="J175" s="61"/>
      <c r="K175" s="65">
        <f t="shared" si="18"/>
        <v>0</v>
      </c>
      <c r="L175" s="17">
        <f t="shared" si="19"/>
        <v>0</v>
      </c>
      <c r="M175" s="17">
        <f t="shared" si="20"/>
        <v>0</v>
      </c>
    </row>
    <row r="176" spans="5:13" x14ac:dyDescent="0.25">
      <c r="E176" s="30"/>
      <c r="F176" s="30"/>
      <c r="G176" s="30"/>
      <c r="I176" s="31"/>
      <c r="J176" s="61"/>
      <c r="K176" s="65">
        <f t="shared" si="18"/>
        <v>0</v>
      </c>
      <c r="L176" s="17">
        <f t="shared" si="19"/>
        <v>0</v>
      </c>
      <c r="M176" s="17">
        <f t="shared" si="20"/>
        <v>0</v>
      </c>
    </row>
    <row r="177" spans="5:13" x14ac:dyDescent="0.25">
      <c r="E177" s="30"/>
      <c r="F177" s="30"/>
      <c r="G177" s="30"/>
      <c r="I177" s="31"/>
      <c r="J177" s="61"/>
      <c r="K177" s="65">
        <f t="shared" si="18"/>
        <v>0</v>
      </c>
      <c r="L177" s="17">
        <f t="shared" si="19"/>
        <v>0</v>
      </c>
      <c r="M177" s="17">
        <f t="shared" si="20"/>
        <v>0</v>
      </c>
    </row>
    <row r="178" spans="5:13" x14ac:dyDescent="0.25">
      <c r="E178" s="30"/>
      <c r="F178" s="30"/>
      <c r="G178" s="30"/>
      <c r="I178" s="31"/>
      <c r="J178" s="61"/>
      <c r="K178" s="65">
        <f t="shared" si="18"/>
        <v>0</v>
      </c>
      <c r="L178" s="17">
        <f t="shared" si="19"/>
        <v>0</v>
      </c>
      <c r="M178" s="17">
        <f t="shared" si="20"/>
        <v>0</v>
      </c>
    </row>
    <row r="179" spans="5:13" x14ac:dyDescent="0.25">
      <c r="E179" s="30"/>
      <c r="F179" s="30"/>
      <c r="G179" s="30"/>
      <c r="I179" s="31"/>
      <c r="J179" s="61"/>
      <c r="K179" s="65">
        <f t="shared" si="18"/>
        <v>0</v>
      </c>
      <c r="L179" s="17">
        <f t="shared" si="19"/>
        <v>0</v>
      </c>
      <c r="M179" s="17">
        <f t="shared" si="20"/>
        <v>0</v>
      </c>
    </row>
    <row r="180" spans="5:13" x14ac:dyDescent="0.25">
      <c r="E180" s="30"/>
      <c r="F180" s="30"/>
      <c r="G180" s="30"/>
      <c r="I180" s="31"/>
      <c r="J180" s="61"/>
      <c r="K180" s="65">
        <f t="shared" si="18"/>
        <v>0</v>
      </c>
      <c r="L180" s="17">
        <f t="shared" si="19"/>
        <v>0</v>
      </c>
      <c r="M180" s="17">
        <f t="shared" si="20"/>
        <v>0</v>
      </c>
    </row>
    <row r="181" spans="5:13" x14ac:dyDescent="0.25">
      <c r="E181" s="30"/>
      <c r="F181" s="30"/>
      <c r="G181" s="30"/>
      <c r="I181" s="31"/>
      <c r="J181" s="61"/>
      <c r="K181" s="65">
        <f t="shared" si="18"/>
        <v>0</v>
      </c>
      <c r="L181" s="17">
        <f t="shared" si="19"/>
        <v>0</v>
      </c>
      <c r="M181" s="17">
        <f t="shared" si="20"/>
        <v>0</v>
      </c>
    </row>
    <row r="182" spans="5:13" x14ac:dyDescent="0.25">
      <c r="E182" s="30"/>
      <c r="F182" s="30"/>
      <c r="G182" s="30"/>
      <c r="I182" s="31"/>
      <c r="J182" s="61"/>
      <c r="K182" s="65">
        <f t="shared" si="18"/>
        <v>0</v>
      </c>
      <c r="L182" s="17">
        <f t="shared" si="19"/>
        <v>0</v>
      </c>
      <c r="M182" s="17">
        <f t="shared" si="20"/>
        <v>0</v>
      </c>
    </row>
    <row r="183" spans="5:13" x14ac:dyDescent="0.25">
      <c r="E183" s="30"/>
      <c r="F183" s="30"/>
      <c r="G183" s="30"/>
      <c r="I183" s="31"/>
      <c r="J183" s="61"/>
      <c r="K183" s="65">
        <f t="shared" si="18"/>
        <v>0</v>
      </c>
      <c r="L183" s="17">
        <f t="shared" si="19"/>
        <v>0</v>
      </c>
      <c r="M183" s="17">
        <f t="shared" si="20"/>
        <v>0</v>
      </c>
    </row>
    <row r="184" spans="5:13" x14ac:dyDescent="0.25">
      <c r="E184" s="30"/>
      <c r="F184" s="30"/>
      <c r="G184" s="30"/>
      <c r="I184" s="31"/>
      <c r="J184" s="61"/>
      <c r="K184" s="65">
        <f t="shared" si="18"/>
        <v>0</v>
      </c>
      <c r="L184" s="17">
        <f t="shared" si="19"/>
        <v>0</v>
      </c>
      <c r="M184" s="17">
        <f t="shared" si="20"/>
        <v>0</v>
      </c>
    </row>
    <row r="185" spans="5:13" x14ac:dyDescent="0.25">
      <c r="E185" s="30"/>
      <c r="F185" s="30"/>
      <c r="G185" s="30"/>
      <c r="I185" s="31"/>
      <c r="J185" s="61"/>
      <c r="K185" s="65">
        <f t="shared" si="18"/>
        <v>0</v>
      </c>
      <c r="L185" s="17">
        <f t="shared" si="19"/>
        <v>0</v>
      </c>
      <c r="M185" s="17">
        <f t="shared" si="20"/>
        <v>0</v>
      </c>
    </row>
    <row r="186" spans="5:13" x14ac:dyDescent="0.25">
      <c r="E186" s="30"/>
      <c r="F186" s="30"/>
      <c r="G186" s="30"/>
      <c r="I186" s="31"/>
      <c r="J186" s="61"/>
      <c r="K186" s="65">
        <f t="shared" si="18"/>
        <v>0</v>
      </c>
      <c r="L186" s="17">
        <f t="shared" si="19"/>
        <v>0</v>
      </c>
      <c r="M186" s="17">
        <f t="shared" si="20"/>
        <v>0</v>
      </c>
    </row>
    <row r="187" spans="5:13" x14ac:dyDescent="0.25">
      <c r="E187" s="30"/>
      <c r="F187" s="30"/>
      <c r="G187" s="30"/>
      <c r="I187" s="31"/>
      <c r="J187" s="61"/>
      <c r="K187" s="65">
        <f t="shared" si="18"/>
        <v>0</v>
      </c>
      <c r="L187" s="17">
        <f t="shared" si="19"/>
        <v>0</v>
      </c>
      <c r="M187" s="17">
        <f t="shared" si="20"/>
        <v>0</v>
      </c>
    </row>
    <row r="188" spans="5:13" x14ac:dyDescent="0.25">
      <c r="E188" s="30"/>
      <c r="F188" s="30"/>
      <c r="G188" s="30"/>
      <c r="I188" s="31"/>
      <c r="J188" s="61"/>
      <c r="K188" s="65">
        <f t="shared" si="18"/>
        <v>0</v>
      </c>
      <c r="L188" s="17">
        <f t="shared" si="19"/>
        <v>0</v>
      </c>
      <c r="M188" s="17">
        <f t="shared" si="20"/>
        <v>0</v>
      </c>
    </row>
    <row r="189" spans="5:13" x14ac:dyDescent="0.25">
      <c r="E189" s="30"/>
      <c r="F189" s="30"/>
      <c r="G189" s="30"/>
      <c r="I189" s="31"/>
      <c r="J189" s="61"/>
      <c r="K189" s="65">
        <f t="shared" si="18"/>
        <v>0</v>
      </c>
      <c r="L189" s="17">
        <f t="shared" si="19"/>
        <v>0</v>
      </c>
      <c r="M189" s="17">
        <f t="shared" si="20"/>
        <v>0</v>
      </c>
    </row>
    <row r="190" spans="5:13" x14ac:dyDescent="0.25">
      <c r="E190" s="30"/>
      <c r="F190" s="30"/>
      <c r="G190" s="30"/>
      <c r="I190" s="31"/>
      <c r="J190" s="61"/>
      <c r="K190" s="65">
        <f t="shared" si="18"/>
        <v>0</v>
      </c>
      <c r="L190" s="17">
        <f t="shared" si="19"/>
        <v>0</v>
      </c>
      <c r="M190" s="17">
        <f t="shared" si="20"/>
        <v>0</v>
      </c>
    </row>
    <row r="191" spans="5:13" x14ac:dyDescent="0.25">
      <c r="E191" s="30"/>
      <c r="F191" s="30"/>
      <c r="G191" s="30"/>
      <c r="I191" s="31"/>
      <c r="J191" s="61"/>
      <c r="K191" s="65">
        <f t="shared" si="18"/>
        <v>0</v>
      </c>
      <c r="L191" s="17">
        <f t="shared" si="19"/>
        <v>0</v>
      </c>
      <c r="M191" s="17">
        <f t="shared" si="20"/>
        <v>0</v>
      </c>
    </row>
    <row r="192" spans="5:13" x14ac:dyDescent="0.25">
      <c r="E192" s="30"/>
      <c r="F192" s="30"/>
      <c r="G192" s="30"/>
      <c r="I192" s="31"/>
      <c r="J192" s="61"/>
      <c r="K192" s="65">
        <f t="shared" si="18"/>
        <v>0</v>
      </c>
      <c r="L192" s="17">
        <f t="shared" si="19"/>
        <v>0</v>
      </c>
      <c r="M192" s="17">
        <f t="shared" si="20"/>
        <v>0</v>
      </c>
    </row>
    <row r="193" spans="5:13" x14ac:dyDescent="0.25">
      <c r="E193" s="30"/>
      <c r="F193" s="30"/>
      <c r="G193" s="30"/>
      <c r="I193" s="31"/>
      <c r="J193" s="61"/>
      <c r="K193" s="65">
        <f t="shared" si="18"/>
        <v>0</v>
      </c>
      <c r="L193" s="17">
        <f t="shared" si="19"/>
        <v>0</v>
      </c>
      <c r="M193" s="17">
        <f t="shared" si="20"/>
        <v>0</v>
      </c>
    </row>
    <row r="194" spans="5:13" x14ac:dyDescent="0.25">
      <c r="E194" s="30"/>
      <c r="F194" s="30"/>
      <c r="G194" s="30"/>
      <c r="I194" s="31"/>
      <c r="J194" s="61"/>
      <c r="K194" s="65">
        <f t="shared" si="18"/>
        <v>0</v>
      </c>
      <c r="L194" s="17">
        <f t="shared" si="19"/>
        <v>0</v>
      </c>
      <c r="M194" s="17">
        <f t="shared" si="20"/>
        <v>0</v>
      </c>
    </row>
    <row r="195" spans="5:13" x14ac:dyDescent="0.25">
      <c r="E195" s="30"/>
      <c r="F195" s="30"/>
      <c r="G195" s="30"/>
      <c r="I195" s="31"/>
      <c r="J195" s="61"/>
      <c r="K195" s="65">
        <f t="shared" si="18"/>
        <v>0</v>
      </c>
      <c r="L195" s="17">
        <f t="shared" si="19"/>
        <v>0</v>
      </c>
      <c r="M195" s="17">
        <f t="shared" si="20"/>
        <v>0</v>
      </c>
    </row>
    <row r="196" spans="5:13" x14ac:dyDescent="0.25">
      <c r="E196" s="30"/>
      <c r="F196" s="30"/>
      <c r="G196" s="30"/>
      <c r="I196" s="31"/>
      <c r="J196" s="61"/>
      <c r="K196" s="65">
        <f t="shared" si="18"/>
        <v>0</v>
      </c>
      <c r="L196" s="17">
        <f t="shared" si="19"/>
        <v>0</v>
      </c>
      <c r="M196" s="17">
        <f t="shared" si="20"/>
        <v>0</v>
      </c>
    </row>
    <row r="197" spans="5:13" x14ac:dyDescent="0.25">
      <c r="E197" s="30"/>
      <c r="F197" s="30"/>
      <c r="G197" s="30"/>
      <c r="I197" s="31"/>
      <c r="J197" s="61"/>
      <c r="K197" s="65">
        <f t="shared" si="18"/>
        <v>0</v>
      </c>
      <c r="L197" s="17">
        <f t="shared" si="19"/>
        <v>0</v>
      </c>
      <c r="M197" s="17">
        <f t="shared" si="20"/>
        <v>0</v>
      </c>
    </row>
    <row r="198" spans="5:13" x14ac:dyDescent="0.25">
      <c r="E198" s="30"/>
      <c r="F198" s="30"/>
      <c r="G198" s="30"/>
      <c r="I198" s="31"/>
      <c r="J198" s="61"/>
      <c r="K198" s="65">
        <f t="shared" si="18"/>
        <v>0</v>
      </c>
      <c r="L198" s="17">
        <f t="shared" si="19"/>
        <v>0</v>
      </c>
      <c r="M198" s="17">
        <f t="shared" si="20"/>
        <v>0</v>
      </c>
    </row>
    <row r="199" spans="5:13" x14ac:dyDescent="0.25">
      <c r="E199" s="30"/>
      <c r="F199" s="30"/>
      <c r="G199" s="30"/>
      <c r="I199" s="31"/>
      <c r="J199" s="61"/>
      <c r="K199" s="65">
        <f t="shared" si="18"/>
        <v>0</v>
      </c>
      <c r="L199" s="17">
        <f t="shared" si="19"/>
        <v>0</v>
      </c>
      <c r="M199" s="17">
        <f t="shared" si="20"/>
        <v>0</v>
      </c>
    </row>
    <row r="200" spans="5:13" x14ac:dyDescent="0.25">
      <c r="E200" s="30"/>
      <c r="F200" s="30"/>
      <c r="G200" s="30"/>
      <c r="I200" s="31"/>
      <c r="J200" s="61"/>
      <c r="K200" s="65">
        <f t="shared" si="18"/>
        <v>0</v>
      </c>
      <c r="L200" s="17">
        <f t="shared" si="19"/>
        <v>0</v>
      </c>
      <c r="M200" s="17">
        <f t="shared" si="20"/>
        <v>0</v>
      </c>
    </row>
    <row r="201" spans="5:13" x14ac:dyDescent="0.25">
      <c r="E201" s="30"/>
      <c r="F201" s="30"/>
      <c r="G201" s="30"/>
      <c r="I201" s="31"/>
      <c r="J201" s="61"/>
      <c r="K201" s="65">
        <f t="shared" si="18"/>
        <v>0</v>
      </c>
      <c r="L201" s="17">
        <f t="shared" si="19"/>
        <v>0</v>
      </c>
      <c r="M201" s="17">
        <f t="shared" si="20"/>
        <v>0</v>
      </c>
    </row>
    <row r="202" spans="5:13" x14ac:dyDescent="0.25">
      <c r="E202" s="30"/>
      <c r="F202" s="30"/>
      <c r="G202" s="30"/>
      <c r="I202" s="31"/>
      <c r="J202" s="61"/>
      <c r="K202" s="65">
        <f t="shared" si="18"/>
        <v>0</v>
      </c>
      <c r="L202" s="17">
        <f t="shared" si="19"/>
        <v>0</v>
      </c>
      <c r="M202" s="17">
        <f t="shared" si="20"/>
        <v>0</v>
      </c>
    </row>
    <row r="203" spans="5:13" x14ac:dyDescent="0.25">
      <c r="E203" s="30"/>
      <c r="F203" s="30"/>
      <c r="G203" s="30"/>
      <c r="I203" s="31"/>
      <c r="J203" s="61"/>
      <c r="K203" s="65">
        <f t="shared" si="18"/>
        <v>0</v>
      </c>
      <c r="L203" s="17">
        <f t="shared" si="19"/>
        <v>0</v>
      </c>
      <c r="M203" s="17">
        <f t="shared" si="20"/>
        <v>0</v>
      </c>
    </row>
    <row r="204" spans="5:13" x14ac:dyDescent="0.25">
      <c r="E204" s="30"/>
      <c r="F204" s="30"/>
      <c r="G204" s="30"/>
      <c r="I204" s="31"/>
      <c r="J204" s="61"/>
      <c r="K204" s="65">
        <f t="shared" si="18"/>
        <v>0</v>
      </c>
      <c r="L204" s="17">
        <f t="shared" si="19"/>
        <v>0</v>
      </c>
      <c r="M204" s="17">
        <f t="shared" si="20"/>
        <v>0</v>
      </c>
    </row>
    <row r="205" spans="5:13" x14ac:dyDescent="0.25">
      <c r="E205" s="30"/>
      <c r="F205" s="30"/>
      <c r="G205" s="30"/>
      <c r="I205" s="31"/>
      <c r="J205" s="61"/>
      <c r="K205" s="65">
        <f t="shared" si="18"/>
        <v>0</v>
      </c>
      <c r="L205" s="17">
        <f t="shared" si="19"/>
        <v>0</v>
      </c>
      <c r="M205" s="17">
        <f t="shared" si="20"/>
        <v>0</v>
      </c>
    </row>
    <row r="206" spans="5:13" x14ac:dyDescent="0.25">
      <c r="E206" s="30"/>
      <c r="F206" s="30"/>
      <c r="G206" s="30"/>
      <c r="I206" s="31"/>
      <c r="J206" s="61"/>
      <c r="K206" s="65">
        <f t="shared" si="18"/>
        <v>0</v>
      </c>
      <c r="L206" s="17">
        <f t="shared" si="19"/>
        <v>0</v>
      </c>
      <c r="M206" s="17">
        <f t="shared" si="20"/>
        <v>0</v>
      </c>
    </row>
    <row r="207" spans="5:13" x14ac:dyDescent="0.25">
      <c r="E207" s="30"/>
      <c r="F207" s="30"/>
      <c r="G207" s="30"/>
      <c r="I207" s="31"/>
      <c r="J207" s="61"/>
      <c r="K207" s="65">
        <f t="shared" si="18"/>
        <v>0</v>
      </c>
      <c r="L207" s="17">
        <f t="shared" si="19"/>
        <v>0</v>
      </c>
      <c r="M207" s="17">
        <f t="shared" si="20"/>
        <v>0</v>
      </c>
    </row>
    <row r="208" spans="5:13" x14ac:dyDescent="0.25">
      <c r="E208" s="30"/>
      <c r="F208" s="30"/>
      <c r="G208" s="30"/>
      <c r="I208" s="31"/>
      <c r="J208" s="61"/>
      <c r="K208" s="65">
        <f t="shared" si="18"/>
        <v>0</v>
      </c>
      <c r="L208" s="17">
        <f t="shared" si="19"/>
        <v>0</v>
      </c>
      <c r="M208" s="17">
        <f t="shared" si="20"/>
        <v>0</v>
      </c>
    </row>
    <row r="209" spans="5:13" x14ac:dyDescent="0.25">
      <c r="E209" s="30"/>
      <c r="F209" s="30"/>
      <c r="G209" s="30"/>
      <c r="I209" s="31"/>
      <c r="J209" s="61"/>
      <c r="K209" s="65">
        <f t="shared" si="18"/>
        <v>0</v>
      </c>
      <c r="L209" s="17">
        <f t="shared" si="19"/>
        <v>0</v>
      </c>
      <c r="M209" s="17">
        <f t="shared" si="20"/>
        <v>0</v>
      </c>
    </row>
    <row r="210" spans="5:13" x14ac:dyDescent="0.25">
      <c r="E210" s="30"/>
      <c r="F210" s="30"/>
      <c r="G210" s="30"/>
      <c r="I210" s="31"/>
      <c r="J210" s="61"/>
      <c r="K210" s="65">
        <f t="shared" si="18"/>
        <v>0</v>
      </c>
      <c r="L210" s="17">
        <f t="shared" si="19"/>
        <v>0</v>
      </c>
      <c r="M210" s="17">
        <f t="shared" si="20"/>
        <v>0</v>
      </c>
    </row>
    <row r="211" spans="5:13" x14ac:dyDescent="0.25">
      <c r="E211" s="30"/>
      <c r="F211" s="30"/>
      <c r="G211" s="30"/>
      <c r="I211" s="31"/>
      <c r="J211" s="61"/>
      <c r="K211" s="65">
        <f t="shared" si="18"/>
        <v>0</v>
      </c>
      <c r="L211" s="17">
        <f t="shared" si="19"/>
        <v>0</v>
      </c>
      <c r="M211" s="17">
        <f t="shared" si="20"/>
        <v>0</v>
      </c>
    </row>
    <row r="212" spans="5:13" x14ac:dyDescent="0.25">
      <c r="E212" s="30"/>
      <c r="F212" s="30"/>
      <c r="G212" s="30"/>
      <c r="I212" s="31"/>
      <c r="J212" s="61"/>
      <c r="K212" s="65">
        <f t="shared" si="18"/>
        <v>0</v>
      </c>
      <c r="L212" s="17">
        <f t="shared" si="19"/>
        <v>0</v>
      </c>
      <c r="M212" s="17">
        <f t="shared" si="20"/>
        <v>0</v>
      </c>
    </row>
    <row r="213" spans="5:13" x14ac:dyDescent="0.25">
      <c r="E213" s="30"/>
      <c r="F213" s="30"/>
      <c r="G213" s="30"/>
      <c r="I213" s="31"/>
      <c r="J213" s="61"/>
      <c r="K213" s="65">
        <f t="shared" si="18"/>
        <v>0</v>
      </c>
      <c r="L213" s="17">
        <f t="shared" si="19"/>
        <v>0</v>
      </c>
      <c r="M213" s="17">
        <f t="shared" si="20"/>
        <v>0</v>
      </c>
    </row>
    <row r="214" spans="5:13" x14ac:dyDescent="0.25">
      <c r="E214" s="30"/>
      <c r="F214" s="30"/>
      <c r="G214" s="30"/>
      <c r="I214" s="31"/>
      <c r="J214" s="61"/>
      <c r="K214" s="65">
        <f t="shared" si="18"/>
        <v>0</v>
      </c>
      <c r="L214" s="17">
        <f t="shared" si="19"/>
        <v>0</v>
      </c>
      <c r="M214" s="17">
        <f t="shared" si="20"/>
        <v>0</v>
      </c>
    </row>
    <row r="215" spans="5:13" x14ac:dyDescent="0.25">
      <c r="E215" s="30"/>
      <c r="F215" s="30"/>
      <c r="G215" s="30"/>
      <c r="I215" s="31"/>
      <c r="J215" s="61"/>
      <c r="K215" s="65">
        <f t="shared" si="18"/>
        <v>0</v>
      </c>
      <c r="L215" s="17">
        <f t="shared" si="19"/>
        <v>0</v>
      </c>
      <c r="M215" s="17">
        <f t="shared" si="20"/>
        <v>0</v>
      </c>
    </row>
    <row r="216" spans="5:13" x14ac:dyDescent="0.25">
      <c r="E216" s="30"/>
      <c r="F216" s="30"/>
      <c r="G216" s="30"/>
      <c r="I216" s="31"/>
      <c r="J216" s="61"/>
      <c r="K216" s="65">
        <f t="shared" si="18"/>
        <v>0</v>
      </c>
      <c r="L216" s="17">
        <f t="shared" si="19"/>
        <v>0</v>
      </c>
      <c r="M216" s="17">
        <f t="shared" si="20"/>
        <v>0</v>
      </c>
    </row>
    <row r="217" spans="5:13" x14ac:dyDescent="0.25">
      <c r="E217" s="30"/>
      <c r="F217" s="30"/>
      <c r="G217" s="30"/>
      <c r="I217" s="31"/>
      <c r="J217" s="61"/>
      <c r="K217" s="65">
        <f t="shared" si="18"/>
        <v>0</v>
      </c>
      <c r="L217" s="17">
        <f t="shared" si="19"/>
        <v>0</v>
      </c>
      <c r="M217" s="17">
        <f t="shared" si="20"/>
        <v>0</v>
      </c>
    </row>
    <row r="218" spans="5:13" x14ac:dyDescent="0.25">
      <c r="E218" s="30"/>
      <c r="F218" s="30"/>
      <c r="G218" s="30"/>
      <c r="I218" s="31"/>
      <c r="J218" s="61"/>
      <c r="K218" s="65">
        <f t="shared" si="18"/>
        <v>0</v>
      </c>
      <c r="L218" s="17">
        <f t="shared" si="19"/>
        <v>0</v>
      </c>
      <c r="M218" s="17">
        <f t="shared" si="20"/>
        <v>0</v>
      </c>
    </row>
    <row r="219" spans="5:13" x14ac:dyDescent="0.25">
      <c r="E219" s="30"/>
      <c r="F219" s="30"/>
      <c r="G219" s="30"/>
      <c r="I219" s="31"/>
      <c r="J219" s="61"/>
      <c r="K219" s="65">
        <f t="shared" si="18"/>
        <v>0</v>
      </c>
      <c r="L219" s="17">
        <f t="shared" si="19"/>
        <v>0</v>
      </c>
      <c r="M219" s="17">
        <f t="shared" si="20"/>
        <v>0</v>
      </c>
    </row>
    <row r="220" spans="5:13" x14ac:dyDescent="0.25">
      <c r="E220" s="30"/>
      <c r="F220" s="30"/>
      <c r="G220" s="30"/>
      <c r="I220" s="31"/>
      <c r="J220" s="61"/>
      <c r="K220" s="65">
        <f t="shared" si="18"/>
        <v>0</v>
      </c>
      <c r="L220" s="17">
        <f t="shared" si="19"/>
        <v>0</v>
      </c>
      <c r="M220" s="17">
        <f t="shared" si="20"/>
        <v>0</v>
      </c>
    </row>
    <row r="221" spans="5:13" x14ac:dyDescent="0.25">
      <c r="E221" s="30"/>
      <c r="F221" s="30"/>
      <c r="G221" s="30"/>
      <c r="I221" s="31"/>
      <c r="J221" s="61"/>
      <c r="K221" s="65">
        <f t="shared" si="18"/>
        <v>0</v>
      </c>
      <c r="L221" s="17">
        <f t="shared" si="19"/>
        <v>0</v>
      </c>
      <c r="M221" s="17">
        <f t="shared" si="20"/>
        <v>0</v>
      </c>
    </row>
    <row r="222" spans="5:13" x14ac:dyDescent="0.25">
      <c r="E222" s="30"/>
      <c r="F222" s="30"/>
      <c r="G222" s="30"/>
      <c r="I222" s="31"/>
      <c r="J222" s="61"/>
      <c r="K222" s="65">
        <f t="shared" si="18"/>
        <v>0</v>
      </c>
      <c r="L222" s="17">
        <f t="shared" si="19"/>
        <v>0</v>
      </c>
      <c r="M222" s="17">
        <f t="shared" si="20"/>
        <v>0</v>
      </c>
    </row>
    <row r="223" spans="5:13" x14ac:dyDescent="0.25">
      <c r="E223" s="30"/>
      <c r="F223" s="30"/>
      <c r="G223" s="30"/>
      <c r="I223" s="31"/>
      <c r="J223" s="61"/>
      <c r="K223" s="65">
        <f t="shared" si="18"/>
        <v>0</v>
      </c>
      <c r="L223" s="17">
        <f t="shared" si="19"/>
        <v>0</v>
      </c>
      <c r="M223" s="17">
        <f t="shared" si="20"/>
        <v>0</v>
      </c>
    </row>
    <row r="224" spans="5:13" x14ac:dyDescent="0.25">
      <c r="E224" s="30"/>
      <c r="F224" s="30"/>
      <c r="G224" s="30"/>
      <c r="I224" s="31"/>
      <c r="J224" s="61"/>
      <c r="K224" s="65">
        <f t="shared" si="18"/>
        <v>0</v>
      </c>
      <c r="L224" s="17">
        <f t="shared" si="19"/>
        <v>0</v>
      </c>
      <c r="M224" s="17">
        <f t="shared" si="20"/>
        <v>0</v>
      </c>
    </row>
    <row r="225" spans="5:13" x14ac:dyDescent="0.25">
      <c r="E225" s="30"/>
      <c r="F225" s="30"/>
      <c r="G225" s="30"/>
      <c r="I225" s="31"/>
      <c r="J225" s="61"/>
      <c r="K225" s="65">
        <f t="shared" si="18"/>
        <v>0</v>
      </c>
      <c r="L225" s="17">
        <f t="shared" si="19"/>
        <v>0</v>
      </c>
      <c r="M225" s="17">
        <f t="shared" si="20"/>
        <v>0</v>
      </c>
    </row>
    <row r="226" spans="5:13" x14ac:dyDescent="0.25">
      <c r="E226" s="30"/>
      <c r="F226" s="30"/>
      <c r="G226" s="30"/>
      <c r="I226" s="31"/>
      <c r="J226" s="61"/>
      <c r="K226" s="65">
        <f t="shared" si="18"/>
        <v>0</v>
      </c>
      <c r="L226" s="17">
        <f t="shared" si="19"/>
        <v>0</v>
      </c>
      <c r="M226" s="17">
        <f t="shared" si="20"/>
        <v>0</v>
      </c>
    </row>
    <row r="227" spans="5:13" x14ac:dyDescent="0.25">
      <c r="E227" s="30"/>
      <c r="F227" s="30"/>
      <c r="G227" s="30"/>
      <c r="I227" s="31"/>
      <c r="J227" s="61"/>
      <c r="K227" s="65">
        <f t="shared" si="18"/>
        <v>0</v>
      </c>
      <c r="L227" s="17">
        <f t="shared" si="19"/>
        <v>0</v>
      </c>
      <c r="M227" s="17">
        <f t="shared" si="20"/>
        <v>0</v>
      </c>
    </row>
    <row r="228" spans="5:13" x14ac:dyDescent="0.25">
      <c r="E228" s="30"/>
      <c r="F228" s="30"/>
      <c r="G228" s="30"/>
      <c r="I228" s="31"/>
      <c r="J228" s="61"/>
      <c r="K228" s="65">
        <f t="shared" ref="K228:K291" si="21">IF(I228="CE2",J228,IF(I228="F",J228,IF(I228="AOC",J228,IF(I228="AOP",J228,IF(I228="EPD",J228,IF(I228="HVE",J228,IF(I228="IGP",J228,IF(I228="LR",J228,IF(I228="PE",J228,IF(I228="RUP",J228,IF(I228="STG",J228,IF(I228="AB",0,IF(I228="",0)))))))))))))</f>
        <v>0</v>
      </c>
      <c r="L228" s="17">
        <f t="shared" ref="L228:L291" si="22">IF(I228=$Q$16,J228,0)</f>
        <v>0</v>
      </c>
      <c r="M228" s="17">
        <f t="shared" ref="M228:M291" si="23">IF(H228=$Q$17,J228,0)</f>
        <v>0</v>
      </c>
    </row>
    <row r="229" spans="5:13" x14ac:dyDescent="0.25">
      <c r="E229" s="30"/>
      <c r="F229" s="30"/>
      <c r="G229" s="30"/>
      <c r="I229" s="31"/>
      <c r="J229" s="61"/>
      <c r="K229" s="65">
        <f t="shared" si="21"/>
        <v>0</v>
      </c>
      <c r="L229" s="17">
        <f t="shared" si="22"/>
        <v>0</v>
      </c>
      <c r="M229" s="17">
        <f t="shared" si="23"/>
        <v>0</v>
      </c>
    </row>
    <row r="230" spans="5:13" x14ac:dyDescent="0.25">
      <c r="E230" s="30"/>
      <c r="F230" s="30"/>
      <c r="G230" s="30"/>
      <c r="I230" s="31"/>
      <c r="J230" s="61"/>
      <c r="K230" s="65">
        <f t="shared" si="21"/>
        <v>0</v>
      </c>
      <c r="L230" s="17">
        <f t="shared" si="22"/>
        <v>0</v>
      </c>
      <c r="M230" s="17">
        <f t="shared" si="23"/>
        <v>0</v>
      </c>
    </row>
    <row r="231" spans="5:13" x14ac:dyDescent="0.25">
      <c r="E231" s="30"/>
      <c r="F231" s="30"/>
      <c r="G231" s="30"/>
      <c r="I231" s="31"/>
      <c r="J231" s="61"/>
      <c r="K231" s="65">
        <f t="shared" si="21"/>
        <v>0</v>
      </c>
      <c r="L231" s="17">
        <f t="shared" si="22"/>
        <v>0</v>
      </c>
      <c r="M231" s="17">
        <f t="shared" si="23"/>
        <v>0</v>
      </c>
    </row>
    <row r="232" spans="5:13" x14ac:dyDescent="0.25">
      <c r="E232" s="30"/>
      <c r="F232" s="30"/>
      <c r="G232" s="30"/>
      <c r="I232" s="31"/>
      <c r="J232" s="61"/>
      <c r="K232" s="65">
        <f t="shared" si="21"/>
        <v>0</v>
      </c>
      <c r="L232" s="17">
        <f t="shared" si="22"/>
        <v>0</v>
      </c>
      <c r="M232" s="17">
        <f t="shared" si="23"/>
        <v>0</v>
      </c>
    </row>
    <row r="233" spans="5:13" x14ac:dyDescent="0.25">
      <c r="E233" s="30"/>
      <c r="F233" s="30"/>
      <c r="G233" s="30"/>
      <c r="I233" s="31"/>
      <c r="J233" s="61"/>
      <c r="K233" s="65">
        <f t="shared" si="21"/>
        <v>0</v>
      </c>
      <c r="L233" s="17">
        <f t="shared" si="22"/>
        <v>0</v>
      </c>
      <c r="M233" s="17">
        <f t="shared" si="23"/>
        <v>0</v>
      </c>
    </row>
    <row r="234" spans="5:13" x14ac:dyDescent="0.25">
      <c r="E234" s="30"/>
      <c r="F234" s="30"/>
      <c r="G234" s="30"/>
      <c r="I234" s="31"/>
      <c r="J234" s="61"/>
      <c r="K234" s="65">
        <f t="shared" si="21"/>
        <v>0</v>
      </c>
      <c r="L234" s="17">
        <f t="shared" si="22"/>
        <v>0</v>
      </c>
      <c r="M234" s="17">
        <f t="shared" si="23"/>
        <v>0</v>
      </c>
    </row>
    <row r="235" spans="5:13" x14ac:dyDescent="0.25">
      <c r="E235" s="30"/>
      <c r="F235" s="30"/>
      <c r="G235" s="30"/>
      <c r="I235" s="31"/>
      <c r="J235" s="61"/>
      <c r="K235" s="65">
        <f t="shared" si="21"/>
        <v>0</v>
      </c>
      <c r="L235" s="17">
        <f t="shared" si="22"/>
        <v>0</v>
      </c>
      <c r="M235" s="17">
        <f t="shared" si="23"/>
        <v>0</v>
      </c>
    </row>
    <row r="236" spans="5:13" x14ac:dyDescent="0.25">
      <c r="E236" s="30"/>
      <c r="F236" s="30"/>
      <c r="G236" s="30"/>
      <c r="I236" s="31"/>
      <c r="J236" s="61"/>
      <c r="K236" s="65">
        <f t="shared" si="21"/>
        <v>0</v>
      </c>
      <c r="L236" s="17">
        <f t="shared" si="22"/>
        <v>0</v>
      </c>
      <c r="M236" s="17">
        <f t="shared" si="23"/>
        <v>0</v>
      </c>
    </row>
    <row r="237" spans="5:13" x14ac:dyDescent="0.25">
      <c r="E237" s="30"/>
      <c r="F237" s="30"/>
      <c r="G237" s="30"/>
      <c r="I237" s="31"/>
      <c r="J237" s="61"/>
      <c r="K237" s="65">
        <f t="shared" si="21"/>
        <v>0</v>
      </c>
      <c r="L237" s="17">
        <f t="shared" si="22"/>
        <v>0</v>
      </c>
      <c r="M237" s="17">
        <f t="shared" si="23"/>
        <v>0</v>
      </c>
    </row>
    <row r="238" spans="5:13" x14ac:dyDescent="0.25">
      <c r="E238" s="30"/>
      <c r="F238" s="30"/>
      <c r="G238" s="30"/>
      <c r="I238" s="31"/>
      <c r="J238" s="61"/>
      <c r="K238" s="65">
        <f t="shared" si="21"/>
        <v>0</v>
      </c>
      <c r="L238" s="17">
        <f t="shared" si="22"/>
        <v>0</v>
      </c>
      <c r="M238" s="17">
        <f t="shared" si="23"/>
        <v>0</v>
      </c>
    </row>
    <row r="239" spans="5:13" x14ac:dyDescent="0.25">
      <c r="E239" s="30"/>
      <c r="F239" s="30"/>
      <c r="G239" s="30"/>
      <c r="I239" s="31"/>
      <c r="J239" s="61"/>
      <c r="K239" s="65">
        <f t="shared" si="21"/>
        <v>0</v>
      </c>
      <c r="L239" s="17">
        <f t="shared" si="22"/>
        <v>0</v>
      </c>
      <c r="M239" s="17">
        <f t="shared" si="23"/>
        <v>0</v>
      </c>
    </row>
    <row r="240" spans="5:13" x14ac:dyDescent="0.25">
      <c r="E240" s="30"/>
      <c r="F240" s="30"/>
      <c r="G240" s="30"/>
      <c r="I240" s="31"/>
      <c r="J240" s="61"/>
      <c r="K240" s="65">
        <f t="shared" si="21"/>
        <v>0</v>
      </c>
      <c r="L240" s="17">
        <f t="shared" si="22"/>
        <v>0</v>
      </c>
      <c r="M240" s="17">
        <f t="shared" si="23"/>
        <v>0</v>
      </c>
    </row>
    <row r="241" spans="5:13" x14ac:dyDescent="0.25">
      <c r="E241" s="30"/>
      <c r="F241" s="30"/>
      <c r="G241" s="30"/>
      <c r="I241" s="31"/>
      <c r="J241" s="61"/>
      <c r="K241" s="65">
        <f t="shared" si="21"/>
        <v>0</v>
      </c>
      <c r="L241" s="17">
        <f t="shared" si="22"/>
        <v>0</v>
      </c>
      <c r="M241" s="17">
        <f t="shared" si="23"/>
        <v>0</v>
      </c>
    </row>
    <row r="242" spans="5:13" x14ac:dyDescent="0.25">
      <c r="E242" s="30"/>
      <c r="F242" s="30"/>
      <c r="G242" s="30"/>
      <c r="I242" s="31"/>
      <c r="J242" s="61"/>
      <c r="K242" s="65">
        <f t="shared" si="21"/>
        <v>0</v>
      </c>
      <c r="L242" s="17">
        <f t="shared" si="22"/>
        <v>0</v>
      </c>
      <c r="M242" s="17">
        <f t="shared" si="23"/>
        <v>0</v>
      </c>
    </row>
    <row r="243" spans="5:13" x14ac:dyDescent="0.25">
      <c r="E243" s="30"/>
      <c r="F243" s="30"/>
      <c r="G243" s="30"/>
      <c r="I243" s="31"/>
      <c r="J243" s="61"/>
      <c r="K243" s="65">
        <f t="shared" si="21"/>
        <v>0</v>
      </c>
      <c r="L243" s="17">
        <f t="shared" si="22"/>
        <v>0</v>
      </c>
      <c r="M243" s="17">
        <f t="shared" si="23"/>
        <v>0</v>
      </c>
    </row>
    <row r="244" spans="5:13" x14ac:dyDescent="0.25">
      <c r="E244" s="30"/>
      <c r="F244" s="30"/>
      <c r="G244" s="30"/>
      <c r="I244" s="31"/>
      <c r="J244" s="61"/>
      <c r="K244" s="65">
        <f t="shared" si="21"/>
        <v>0</v>
      </c>
      <c r="L244" s="17">
        <f t="shared" si="22"/>
        <v>0</v>
      </c>
      <c r="M244" s="17">
        <f t="shared" si="23"/>
        <v>0</v>
      </c>
    </row>
    <row r="245" spans="5:13" x14ac:dyDescent="0.25">
      <c r="E245" s="30"/>
      <c r="F245" s="30"/>
      <c r="G245" s="30"/>
      <c r="I245" s="31"/>
      <c r="J245" s="61"/>
      <c r="K245" s="65">
        <f t="shared" si="21"/>
        <v>0</v>
      </c>
      <c r="L245" s="17">
        <f t="shared" si="22"/>
        <v>0</v>
      </c>
      <c r="M245" s="17">
        <f t="shared" si="23"/>
        <v>0</v>
      </c>
    </row>
    <row r="246" spans="5:13" x14ac:dyDescent="0.25">
      <c r="E246" s="30"/>
      <c r="F246" s="30"/>
      <c r="G246" s="30"/>
      <c r="I246" s="31"/>
      <c r="J246" s="61"/>
      <c r="K246" s="65">
        <f t="shared" si="21"/>
        <v>0</v>
      </c>
      <c r="L246" s="17">
        <f t="shared" si="22"/>
        <v>0</v>
      </c>
      <c r="M246" s="17">
        <f t="shared" si="23"/>
        <v>0</v>
      </c>
    </row>
    <row r="247" spans="5:13" x14ac:dyDescent="0.25">
      <c r="E247" s="30"/>
      <c r="F247" s="30"/>
      <c r="G247" s="30"/>
      <c r="I247" s="31"/>
      <c r="J247" s="61"/>
      <c r="K247" s="65">
        <f t="shared" si="21"/>
        <v>0</v>
      </c>
      <c r="L247" s="17">
        <f t="shared" si="22"/>
        <v>0</v>
      </c>
      <c r="M247" s="17">
        <f t="shared" si="23"/>
        <v>0</v>
      </c>
    </row>
    <row r="248" spans="5:13" x14ac:dyDescent="0.25">
      <c r="E248" s="30"/>
      <c r="F248" s="30"/>
      <c r="G248" s="30"/>
      <c r="I248" s="31"/>
      <c r="J248" s="61"/>
      <c r="K248" s="65">
        <f t="shared" si="21"/>
        <v>0</v>
      </c>
      <c r="L248" s="17">
        <f t="shared" si="22"/>
        <v>0</v>
      </c>
      <c r="M248" s="17">
        <f t="shared" si="23"/>
        <v>0</v>
      </c>
    </row>
    <row r="249" spans="5:13" x14ac:dyDescent="0.25">
      <c r="E249" s="30"/>
      <c r="F249" s="30"/>
      <c r="G249" s="30"/>
      <c r="I249" s="31"/>
      <c r="J249" s="61"/>
      <c r="K249" s="65">
        <f t="shared" si="21"/>
        <v>0</v>
      </c>
      <c r="L249" s="17">
        <f t="shared" si="22"/>
        <v>0</v>
      </c>
      <c r="M249" s="17">
        <f t="shared" si="23"/>
        <v>0</v>
      </c>
    </row>
    <row r="250" spans="5:13" x14ac:dyDescent="0.25">
      <c r="E250" s="30"/>
      <c r="F250" s="30"/>
      <c r="G250" s="30"/>
      <c r="I250" s="31"/>
      <c r="J250" s="61"/>
      <c r="K250" s="65">
        <f t="shared" si="21"/>
        <v>0</v>
      </c>
      <c r="L250" s="17">
        <f t="shared" si="22"/>
        <v>0</v>
      </c>
      <c r="M250" s="17">
        <f t="shared" si="23"/>
        <v>0</v>
      </c>
    </row>
    <row r="251" spans="5:13" x14ac:dyDescent="0.25">
      <c r="E251" s="30"/>
      <c r="F251" s="30"/>
      <c r="G251" s="30"/>
      <c r="I251" s="31"/>
      <c r="J251" s="61"/>
      <c r="K251" s="65">
        <f t="shared" si="21"/>
        <v>0</v>
      </c>
      <c r="L251" s="17">
        <f t="shared" si="22"/>
        <v>0</v>
      </c>
      <c r="M251" s="17">
        <f t="shared" si="23"/>
        <v>0</v>
      </c>
    </row>
    <row r="252" spans="5:13" x14ac:dyDescent="0.25">
      <c r="E252" s="30"/>
      <c r="F252" s="30"/>
      <c r="G252" s="30"/>
      <c r="I252" s="31"/>
      <c r="J252" s="61"/>
      <c r="K252" s="65">
        <f t="shared" si="21"/>
        <v>0</v>
      </c>
      <c r="L252" s="17">
        <f t="shared" si="22"/>
        <v>0</v>
      </c>
      <c r="M252" s="17">
        <f t="shared" si="23"/>
        <v>0</v>
      </c>
    </row>
    <row r="253" spans="5:13" x14ac:dyDescent="0.25">
      <c r="E253" s="30"/>
      <c r="F253" s="30"/>
      <c r="G253" s="30"/>
      <c r="I253" s="31"/>
      <c r="J253" s="61"/>
      <c r="K253" s="65">
        <f t="shared" si="21"/>
        <v>0</v>
      </c>
      <c r="L253" s="17">
        <f t="shared" si="22"/>
        <v>0</v>
      </c>
      <c r="M253" s="17">
        <f t="shared" si="23"/>
        <v>0</v>
      </c>
    </row>
    <row r="254" spans="5:13" x14ac:dyDescent="0.25">
      <c r="E254" s="30"/>
      <c r="F254" s="30"/>
      <c r="G254" s="30"/>
      <c r="I254" s="31"/>
      <c r="J254" s="61"/>
      <c r="K254" s="65">
        <f t="shared" si="21"/>
        <v>0</v>
      </c>
      <c r="L254" s="17">
        <f t="shared" si="22"/>
        <v>0</v>
      </c>
      <c r="M254" s="17">
        <f t="shared" si="23"/>
        <v>0</v>
      </c>
    </row>
    <row r="255" spans="5:13" x14ac:dyDescent="0.25">
      <c r="E255" s="30"/>
      <c r="F255" s="30"/>
      <c r="G255" s="30"/>
      <c r="I255" s="31"/>
      <c r="J255" s="61"/>
      <c r="K255" s="65">
        <f t="shared" si="21"/>
        <v>0</v>
      </c>
      <c r="L255" s="17">
        <f t="shared" si="22"/>
        <v>0</v>
      </c>
      <c r="M255" s="17">
        <f t="shared" si="23"/>
        <v>0</v>
      </c>
    </row>
    <row r="256" spans="5:13" x14ac:dyDescent="0.25">
      <c r="E256" s="30"/>
      <c r="F256" s="30"/>
      <c r="G256" s="30"/>
      <c r="I256" s="31"/>
      <c r="J256" s="61"/>
      <c r="K256" s="65">
        <f t="shared" si="21"/>
        <v>0</v>
      </c>
      <c r="L256" s="17">
        <f t="shared" si="22"/>
        <v>0</v>
      </c>
      <c r="M256" s="17">
        <f t="shared" si="23"/>
        <v>0</v>
      </c>
    </row>
    <row r="257" spans="5:13" x14ac:dyDescent="0.25">
      <c r="E257" s="30"/>
      <c r="F257" s="30"/>
      <c r="G257" s="30"/>
      <c r="I257" s="31"/>
      <c r="J257" s="61"/>
      <c r="K257" s="65">
        <f t="shared" si="21"/>
        <v>0</v>
      </c>
      <c r="L257" s="17">
        <f t="shared" si="22"/>
        <v>0</v>
      </c>
      <c r="M257" s="17">
        <f t="shared" si="23"/>
        <v>0</v>
      </c>
    </row>
    <row r="258" spans="5:13" x14ac:dyDescent="0.25">
      <c r="E258" s="30"/>
      <c r="F258" s="30"/>
      <c r="G258" s="30"/>
      <c r="I258" s="31"/>
      <c r="J258" s="61"/>
      <c r="K258" s="65">
        <f t="shared" si="21"/>
        <v>0</v>
      </c>
      <c r="L258" s="17">
        <f t="shared" si="22"/>
        <v>0</v>
      </c>
      <c r="M258" s="17">
        <f t="shared" si="23"/>
        <v>0</v>
      </c>
    </row>
    <row r="259" spans="5:13" x14ac:dyDescent="0.25">
      <c r="E259" s="30"/>
      <c r="F259" s="30"/>
      <c r="G259" s="30"/>
      <c r="I259" s="31"/>
      <c r="J259" s="61"/>
      <c r="K259" s="65">
        <f t="shared" si="21"/>
        <v>0</v>
      </c>
      <c r="L259" s="17">
        <f t="shared" si="22"/>
        <v>0</v>
      </c>
      <c r="M259" s="17">
        <f t="shared" si="23"/>
        <v>0</v>
      </c>
    </row>
    <row r="260" spans="5:13" x14ac:dyDescent="0.25">
      <c r="E260" s="30"/>
      <c r="F260" s="30"/>
      <c r="G260" s="30"/>
      <c r="I260" s="31"/>
      <c r="J260" s="61"/>
      <c r="K260" s="65">
        <f t="shared" si="21"/>
        <v>0</v>
      </c>
      <c r="L260" s="17">
        <f t="shared" si="22"/>
        <v>0</v>
      </c>
      <c r="M260" s="17">
        <f t="shared" si="23"/>
        <v>0</v>
      </c>
    </row>
    <row r="261" spans="5:13" x14ac:dyDescent="0.25">
      <c r="E261" s="30"/>
      <c r="F261" s="30"/>
      <c r="G261" s="30"/>
      <c r="I261" s="31"/>
      <c r="J261" s="61"/>
      <c r="K261" s="65">
        <f t="shared" si="21"/>
        <v>0</v>
      </c>
      <c r="L261" s="17">
        <f t="shared" si="22"/>
        <v>0</v>
      </c>
      <c r="M261" s="17">
        <f t="shared" si="23"/>
        <v>0</v>
      </c>
    </row>
    <row r="262" spans="5:13" x14ac:dyDescent="0.25">
      <c r="E262" s="30"/>
      <c r="F262" s="30"/>
      <c r="G262" s="30"/>
      <c r="I262" s="31"/>
      <c r="J262" s="61"/>
      <c r="K262" s="65">
        <f t="shared" si="21"/>
        <v>0</v>
      </c>
      <c r="L262" s="17">
        <f t="shared" si="22"/>
        <v>0</v>
      </c>
      <c r="M262" s="17">
        <f t="shared" si="23"/>
        <v>0</v>
      </c>
    </row>
    <row r="263" spans="5:13" x14ac:dyDescent="0.25">
      <c r="E263" s="30"/>
      <c r="F263" s="30"/>
      <c r="G263" s="30"/>
      <c r="I263" s="31"/>
      <c r="J263" s="61"/>
      <c r="K263" s="65">
        <f t="shared" si="21"/>
        <v>0</v>
      </c>
      <c r="L263" s="17">
        <f t="shared" si="22"/>
        <v>0</v>
      </c>
      <c r="M263" s="17">
        <f t="shared" si="23"/>
        <v>0</v>
      </c>
    </row>
    <row r="264" spans="5:13" x14ac:dyDescent="0.25">
      <c r="E264" s="30"/>
      <c r="F264" s="30"/>
      <c r="G264" s="30"/>
      <c r="I264" s="31"/>
      <c r="J264" s="61"/>
      <c r="K264" s="65">
        <f t="shared" si="21"/>
        <v>0</v>
      </c>
      <c r="L264" s="17">
        <f t="shared" si="22"/>
        <v>0</v>
      </c>
      <c r="M264" s="17">
        <f t="shared" si="23"/>
        <v>0</v>
      </c>
    </row>
    <row r="265" spans="5:13" x14ac:dyDescent="0.25">
      <c r="E265" s="30"/>
      <c r="F265" s="30"/>
      <c r="G265" s="30"/>
      <c r="I265" s="31"/>
      <c r="J265" s="61"/>
      <c r="K265" s="65">
        <f t="shared" si="21"/>
        <v>0</v>
      </c>
      <c r="L265" s="17">
        <f t="shared" si="22"/>
        <v>0</v>
      </c>
      <c r="M265" s="17">
        <f t="shared" si="23"/>
        <v>0</v>
      </c>
    </row>
    <row r="266" spans="5:13" x14ac:dyDescent="0.25">
      <c r="E266" s="30"/>
      <c r="F266" s="30"/>
      <c r="G266" s="30"/>
      <c r="I266" s="31"/>
      <c r="J266" s="61"/>
      <c r="K266" s="65">
        <f t="shared" si="21"/>
        <v>0</v>
      </c>
      <c r="L266" s="17">
        <f t="shared" si="22"/>
        <v>0</v>
      </c>
      <c r="M266" s="17">
        <f t="shared" si="23"/>
        <v>0</v>
      </c>
    </row>
    <row r="267" spans="5:13" x14ac:dyDescent="0.25">
      <c r="E267" s="30"/>
      <c r="F267" s="30"/>
      <c r="G267" s="30"/>
      <c r="I267" s="31"/>
      <c r="J267" s="61"/>
      <c r="K267" s="65">
        <f t="shared" si="21"/>
        <v>0</v>
      </c>
      <c r="L267" s="17">
        <f t="shared" si="22"/>
        <v>0</v>
      </c>
      <c r="M267" s="17">
        <f t="shared" si="23"/>
        <v>0</v>
      </c>
    </row>
    <row r="268" spans="5:13" x14ac:dyDescent="0.25">
      <c r="E268" s="30"/>
      <c r="F268" s="30"/>
      <c r="G268" s="30"/>
      <c r="I268" s="31"/>
      <c r="J268" s="61"/>
      <c r="K268" s="65">
        <f t="shared" si="21"/>
        <v>0</v>
      </c>
      <c r="L268" s="17">
        <f t="shared" si="22"/>
        <v>0</v>
      </c>
      <c r="M268" s="17">
        <f t="shared" si="23"/>
        <v>0</v>
      </c>
    </row>
    <row r="269" spans="5:13" x14ac:dyDescent="0.25">
      <c r="E269" s="30"/>
      <c r="F269" s="30"/>
      <c r="G269" s="30"/>
      <c r="I269" s="31"/>
      <c r="J269" s="61"/>
      <c r="K269" s="65">
        <f t="shared" si="21"/>
        <v>0</v>
      </c>
      <c r="L269" s="17">
        <f t="shared" si="22"/>
        <v>0</v>
      </c>
      <c r="M269" s="17">
        <f t="shared" si="23"/>
        <v>0</v>
      </c>
    </row>
    <row r="270" spans="5:13" x14ac:dyDescent="0.25">
      <c r="E270" s="30"/>
      <c r="F270" s="30"/>
      <c r="G270" s="30"/>
      <c r="I270" s="31"/>
      <c r="J270" s="61"/>
      <c r="K270" s="65">
        <f t="shared" si="21"/>
        <v>0</v>
      </c>
      <c r="L270" s="17">
        <f t="shared" si="22"/>
        <v>0</v>
      </c>
      <c r="M270" s="17">
        <f t="shared" si="23"/>
        <v>0</v>
      </c>
    </row>
    <row r="271" spans="5:13" x14ac:dyDescent="0.25">
      <c r="E271" s="30"/>
      <c r="F271" s="30"/>
      <c r="G271" s="30"/>
      <c r="I271" s="31"/>
      <c r="J271" s="61"/>
      <c r="K271" s="65">
        <f t="shared" si="21"/>
        <v>0</v>
      </c>
      <c r="L271" s="17">
        <f t="shared" si="22"/>
        <v>0</v>
      </c>
      <c r="M271" s="17">
        <f t="shared" si="23"/>
        <v>0</v>
      </c>
    </row>
    <row r="272" spans="5:13" x14ac:dyDescent="0.25">
      <c r="E272" s="30"/>
      <c r="F272" s="30"/>
      <c r="G272" s="30"/>
      <c r="I272" s="31"/>
      <c r="J272" s="61"/>
      <c r="K272" s="65">
        <f t="shared" si="21"/>
        <v>0</v>
      </c>
      <c r="L272" s="17">
        <f t="shared" si="22"/>
        <v>0</v>
      </c>
      <c r="M272" s="17">
        <f t="shared" si="23"/>
        <v>0</v>
      </c>
    </row>
    <row r="273" spans="5:13" x14ac:dyDescent="0.25">
      <c r="E273" s="30"/>
      <c r="F273" s="30"/>
      <c r="G273" s="30"/>
      <c r="I273" s="31"/>
      <c r="J273" s="61"/>
      <c r="K273" s="65">
        <f t="shared" si="21"/>
        <v>0</v>
      </c>
      <c r="L273" s="17">
        <f t="shared" si="22"/>
        <v>0</v>
      </c>
      <c r="M273" s="17">
        <f t="shared" si="23"/>
        <v>0</v>
      </c>
    </row>
    <row r="274" spans="5:13" x14ac:dyDescent="0.25">
      <c r="E274" s="30"/>
      <c r="F274" s="30"/>
      <c r="G274" s="30"/>
      <c r="I274" s="31"/>
      <c r="J274" s="61"/>
      <c r="K274" s="65">
        <f t="shared" si="21"/>
        <v>0</v>
      </c>
      <c r="L274" s="17">
        <f t="shared" si="22"/>
        <v>0</v>
      </c>
      <c r="M274" s="17">
        <f t="shared" si="23"/>
        <v>0</v>
      </c>
    </row>
    <row r="275" spans="5:13" x14ac:dyDescent="0.25">
      <c r="E275" s="30"/>
      <c r="F275" s="30"/>
      <c r="G275" s="30"/>
      <c r="I275" s="31"/>
      <c r="J275" s="61"/>
      <c r="K275" s="65">
        <f t="shared" si="21"/>
        <v>0</v>
      </c>
      <c r="L275" s="17">
        <f t="shared" si="22"/>
        <v>0</v>
      </c>
      <c r="M275" s="17">
        <f t="shared" si="23"/>
        <v>0</v>
      </c>
    </row>
    <row r="276" spans="5:13" x14ac:dyDescent="0.25">
      <c r="E276" s="30"/>
      <c r="F276" s="30"/>
      <c r="G276" s="30"/>
      <c r="I276" s="31"/>
      <c r="J276" s="61"/>
      <c r="K276" s="65">
        <f t="shared" si="21"/>
        <v>0</v>
      </c>
      <c r="L276" s="17">
        <f t="shared" si="22"/>
        <v>0</v>
      </c>
      <c r="M276" s="17">
        <f t="shared" si="23"/>
        <v>0</v>
      </c>
    </row>
    <row r="277" spans="5:13" x14ac:dyDescent="0.25">
      <c r="E277" s="30"/>
      <c r="F277" s="30"/>
      <c r="G277" s="30"/>
      <c r="I277" s="31"/>
      <c r="J277" s="61"/>
      <c r="K277" s="65">
        <f t="shared" si="21"/>
        <v>0</v>
      </c>
      <c r="L277" s="17">
        <f t="shared" si="22"/>
        <v>0</v>
      </c>
      <c r="M277" s="17">
        <f t="shared" si="23"/>
        <v>0</v>
      </c>
    </row>
    <row r="278" spans="5:13" x14ac:dyDescent="0.25">
      <c r="E278" s="30"/>
      <c r="F278" s="30"/>
      <c r="G278" s="30"/>
      <c r="I278" s="31"/>
      <c r="J278" s="61"/>
      <c r="K278" s="65">
        <f t="shared" si="21"/>
        <v>0</v>
      </c>
      <c r="L278" s="17">
        <f t="shared" si="22"/>
        <v>0</v>
      </c>
      <c r="M278" s="17">
        <f t="shared" si="23"/>
        <v>0</v>
      </c>
    </row>
    <row r="279" spans="5:13" x14ac:dyDescent="0.25">
      <c r="E279" s="30"/>
      <c r="F279" s="30"/>
      <c r="G279" s="30"/>
      <c r="I279" s="31"/>
      <c r="J279" s="61"/>
      <c r="K279" s="65">
        <f t="shared" si="21"/>
        <v>0</v>
      </c>
      <c r="L279" s="17">
        <f t="shared" si="22"/>
        <v>0</v>
      </c>
      <c r="M279" s="17">
        <f t="shared" si="23"/>
        <v>0</v>
      </c>
    </row>
    <row r="280" spans="5:13" x14ac:dyDescent="0.25">
      <c r="E280" s="30"/>
      <c r="F280" s="30"/>
      <c r="G280" s="30"/>
      <c r="I280" s="31"/>
      <c r="J280" s="61"/>
      <c r="K280" s="65">
        <f t="shared" si="21"/>
        <v>0</v>
      </c>
      <c r="L280" s="17">
        <f t="shared" si="22"/>
        <v>0</v>
      </c>
      <c r="M280" s="17">
        <f t="shared" si="23"/>
        <v>0</v>
      </c>
    </row>
    <row r="281" spans="5:13" x14ac:dyDescent="0.25">
      <c r="E281" s="30"/>
      <c r="F281" s="30"/>
      <c r="G281" s="30"/>
      <c r="I281" s="31"/>
      <c r="J281" s="61"/>
      <c r="K281" s="65">
        <f t="shared" si="21"/>
        <v>0</v>
      </c>
      <c r="L281" s="17">
        <f t="shared" si="22"/>
        <v>0</v>
      </c>
      <c r="M281" s="17">
        <f t="shared" si="23"/>
        <v>0</v>
      </c>
    </row>
    <row r="282" spans="5:13" x14ac:dyDescent="0.25">
      <c r="E282" s="30"/>
      <c r="F282" s="30"/>
      <c r="G282" s="30"/>
      <c r="I282" s="31"/>
      <c r="J282" s="61"/>
      <c r="K282" s="65">
        <f t="shared" si="21"/>
        <v>0</v>
      </c>
      <c r="L282" s="17">
        <f t="shared" si="22"/>
        <v>0</v>
      </c>
      <c r="M282" s="17">
        <f t="shared" si="23"/>
        <v>0</v>
      </c>
    </row>
    <row r="283" spans="5:13" x14ac:dyDescent="0.25">
      <c r="E283" s="30"/>
      <c r="F283" s="30"/>
      <c r="G283" s="30"/>
      <c r="I283" s="31"/>
      <c r="J283" s="61"/>
      <c r="K283" s="65">
        <f t="shared" si="21"/>
        <v>0</v>
      </c>
      <c r="L283" s="17">
        <f t="shared" si="22"/>
        <v>0</v>
      </c>
      <c r="M283" s="17">
        <f t="shared" si="23"/>
        <v>0</v>
      </c>
    </row>
    <row r="284" spans="5:13" x14ac:dyDescent="0.25">
      <c r="E284" s="30"/>
      <c r="F284" s="30"/>
      <c r="G284" s="30"/>
      <c r="I284" s="31"/>
      <c r="J284" s="61"/>
      <c r="K284" s="65">
        <f t="shared" si="21"/>
        <v>0</v>
      </c>
      <c r="L284" s="17">
        <f t="shared" si="22"/>
        <v>0</v>
      </c>
      <c r="M284" s="17">
        <f t="shared" si="23"/>
        <v>0</v>
      </c>
    </row>
    <row r="285" spans="5:13" x14ac:dyDescent="0.25">
      <c r="E285" s="30"/>
      <c r="F285" s="30"/>
      <c r="G285" s="30"/>
      <c r="I285" s="31"/>
      <c r="J285" s="61"/>
      <c r="K285" s="65">
        <f t="shared" si="21"/>
        <v>0</v>
      </c>
      <c r="L285" s="17">
        <f t="shared" si="22"/>
        <v>0</v>
      </c>
      <c r="M285" s="17">
        <f t="shared" si="23"/>
        <v>0</v>
      </c>
    </row>
    <row r="286" spans="5:13" x14ac:dyDescent="0.25">
      <c r="E286" s="30"/>
      <c r="F286" s="30"/>
      <c r="G286" s="30"/>
      <c r="I286" s="31"/>
      <c r="J286" s="61"/>
      <c r="K286" s="65">
        <f t="shared" si="21"/>
        <v>0</v>
      </c>
      <c r="L286" s="17">
        <f t="shared" si="22"/>
        <v>0</v>
      </c>
      <c r="M286" s="17">
        <f t="shared" si="23"/>
        <v>0</v>
      </c>
    </row>
    <row r="287" spans="5:13" x14ac:dyDescent="0.25">
      <c r="E287" s="30"/>
      <c r="F287" s="30"/>
      <c r="G287" s="30"/>
      <c r="I287" s="31"/>
      <c r="J287" s="61"/>
      <c r="K287" s="65">
        <f t="shared" si="21"/>
        <v>0</v>
      </c>
      <c r="L287" s="17">
        <f t="shared" si="22"/>
        <v>0</v>
      </c>
      <c r="M287" s="17">
        <f t="shared" si="23"/>
        <v>0</v>
      </c>
    </row>
    <row r="288" spans="5:13" x14ac:dyDescent="0.25">
      <c r="E288" s="30"/>
      <c r="F288" s="30"/>
      <c r="G288" s="30"/>
      <c r="I288" s="31"/>
      <c r="J288" s="61"/>
      <c r="K288" s="65">
        <f t="shared" si="21"/>
        <v>0</v>
      </c>
      <c r="L288" s="17">
        <f t="shared" si="22"/>
        <v>0</v>
      </c>
      <c r="M288" s="17">
        <f t="shared" si="23"/>
        <v>0</v>
      </c>
    </row>
    <row r="289" spans="5:13" x14ac:dyDescent="0.25">
      <c r="E289" s="30"/>
      <c r="F289" s="30"/>
      <c r="G289" s="30"/>
      <c r="I289" s="31"/>
      <c r="J289" s="61"/>
      <c r="K289" s="65">
        <f t="shared" si="21"/>
        <v>0</v>
      </c>
      <c r="L289" s="17">
        <f t="shared" si="22"/>
        <v>0</v>
      </c>
      <c r="M289" s="17">
        <f t="shared" si="23"/>
        <v>0</v>
      </c>
    </row>
    <row r="290" spans="5:13" x14ac:dyDescent="0.25">
      <c r="E290" s="30"/>
      <c r="F290" s="30"/>
      <c r="G290" s="30"/>
      <c r="I290" s="31"/>
      <c r="J290" s="61"/>
      <c r="K290" s="65">
        <f t="shared" si="21"/>
        <v>0</v>
      </c>
      <c r="L290" s="17">
        <f t="shared" si="22"/>
        <v>0</v>
      </c>
      <c r="M290" s="17">
        <f t="shared" si="23"/>
        <v>0</v>
      </c>
    </row>
    <row r="291" spans="5:13" x14ac:dyDescent="0.25">
      <c r="E291" s="30"/>
      <c r="F291" s="30"/>
      <c r="G291" s="30"/>
      <c r="I291" s="31"/>
      <c r="J291" s="61"/>
      <c r="K291" s="65">
        <f t="shared" si="21"/>
        <v>0</v>
      </c>
      <c r="L291" s="17">
        <f t="shared" si="22"/>
        <v>0</v>
      </c>
      <c r="M291" s="17">
        <f t="shared" si="23"/>
        <v>0</v>
      </c>
    </row>
    <row r="292" spans="5:13" x14ac:dyDescent="0.25">
      <c r="E292" s="30"/>
      <c r="F292" s="30"/>
      <c r="G292" s="30"/>
      <c r="I292" s="31"/>
      <c r="J292" s="61"/>
      <c r="K292" s="65">
        <f t="shared" ref="K292:K355" si="24">IF(I292="CE2",J292,IF(I292="F",J292,IF(I292="AOC",J292,IF(I292="AOP",J292,IF(I292="EPD",J292,IF(I292="HVE",J292,IF(I292="IGP",J292,IF(I292="LR",J292,IF(I292="PE",J292,IF(I292="RUP",J292,IF(I292="STG",J292,IF(I292="AB",0,IF(I292="",0)))))))))))))</f>
        <v>0</v>
      </c>
      <c r="L292" s="17">
        <f t="shared" ref="L292:L355" si="25">IF(I292=$Q$16,J292,0)</f>
        <v>0</v>
      </c>
      <c r="M292" s="17">
        <f t="shared" ref="M292:M355" si="26">IF(H292=$Q$17,J292,0)</f>
        <v>0</v>
      </c>
    </row>
    <row r="293" spans="5:13" x14ac:dyDescent="0.25">
      <c r="E293" s="30"/>
      <c r="F293" s="30"/>
      <c r="G293" s="30"/>
      <c r="I293" s="31"/>
      <c r="J293" s="61"/>
      <c r="K293" s="65">
        <f t="shared" si="24"/>
        <v>0</v>
      </c>
      <c r="L293" s="17">
        <f t="shared" si="25"/>
        <v>0</v>
      </c>
      <c r="M293" s="17">
        <f t="shared" si="26"/>
        <v>0</v>
      </c>
    </row>
    <row r="294" spans="5:13" x14ac:dyDescent="0.25">
      <c r="E294" s="30"/>
      <c r="F294" s="30"/>
      <c r="G294" s="30"/>
      <c r="I294" s="31"/>
      <c r="J294" s="61"/>
      <c r="K294" s="65">
        <f t="shared" si="24"/>
        <v>0</v>
      </c>
      <c r="L294" s="17">
        <f t="shared" si="25"/>
        <v>0</v>
      </c>
      <c r="M294" s="17">
        <f t="shared" si="26"/>
        <v>0</v>
      </c>
    </row>
    <row r="295" spans="5:13" x14ac:dyDescent="0.25">
      <c r="E295" s="30"/>
      <c r="F295" s="30"/>
      <c r="G295" s="30"/>
      <c r="I295" s="31"/>
      <c r="J295" s="61"/>
      <c r="K295" s="65">
        <f t="shared" si="24"/>
        <v>0</v>
      </c>
      <c r="L295" s="17">
        <f t="shared" si="25"/>
        <v>0</v>
      </c>
      <c r="M295" s="17">
        <f t="shared" si="26"/>
        <v>0</v>
      </c>
    </row>
    <row r="296" spans="5:13" x14ac:dyDescent="0.25">
      <c r="E296" s="30"/>
      <c r="F296" s="30"/>
      <c r="G296" s="30"/>
      <c r="I296" s="31"/>
      <c r="J296" s="61"/>
      <c r="K296" s="65">
        <f t="shared" si="24"/>
        <v>0</v>
      </c>
      <c r="L296" s="17">
        <f t="shared" si="25"/>
        <v>0</v>
      </c>
      <c r="M296" s="17">
        <f t="shared" si="26"/>
        <v>0</v>
      </c>
    </row>
    <row r="297" spans="5:13" x14ac:dyDescent="0.25">
      <c r="E297" s="30"/>
      <c r="F297" s="30"/>
      <c r="G297" s="30"/>
      <c r="I297" s="31"/>
      <c r="J297" s="61"/>
      <c r="K297" s="65">
        <f t="shared" si="24"/>
        <v>0</v>
      </c>
      <c r="L297" s="17">
        <f t="shared" si="25"/>
        <v>0</v>
      </c>
      <c r="M297" s="17">
        <f t="shared" si="26"/>
        <v>0</v>
      </c>
    </row>
    <row r="298" spans="5:13" x14ac:dyDescent="0.25">
      <c r="E298" s="30"/>
      <c r="F298" s="30"/>
      <c r="G298" s="30"/>
      <c r="I298" s="31"/>
      <c r="J298" s="61"/>
      <c r="K298" s="65">
        <f t="shared" si="24"/>
        <v>0</v>
      </c>
      <c r="L298" s="17">
        <f t="shared" si="25"/>
        <v>0</v>
      </c>
      <c r="M298" s="17">
        <f t="shared" si="26"/>
        <v>0</v>
      </c>
    </row>
    <row r="299" spans="5:13" x14ac:dyDescent="0.25">
      <c r="E299" s="30"/>
      <c r="F299" s="30"/>
      <c r="G299" s="30"/>
      <c r="I299" s="31"/>
      <c r="J299" s="61"/>
      <c r="K299" s="65">
        <f t="shared" si="24"/>
        <v>0</v>
      </c>
      <c r="L299" s="17">
        <f t="shared" si="25"/>
        <v>0</v>
      </c>
      <c r="M299" s="17">
        <f t="shared" si="26"/>
        <v>0</v>
      </c>
    </row>
    <row r="300" spans="5:13" x14ac:dyDescent="0.25">
      <c r="E300" s="30"/>
      <c r="F300" s="30"/>
      <c r="G300" s="30"/>
      <c r="I300" s="31"/>
      <c r="J300" s="61"/>
      <c r="K300" s="65">
        <f t="shared" si="24"/>
        <v>0</v>
      </c>
      <c r="L300" s="17">
        <f t="shared" si="25"/>
        <v>0</v>
      </c>
      <c r="M300" s="17">
        <f t="shared" si="26"/>
        <v>0</v>
      </c>
    </row>
    <row r="301" spans="5:13" x14ac:dyDescent="0.25">
      <c r="E301" s="30"/>
      <c r="F301" s="30"/>
      <c r="G301" s="30"/>
      <c r="I301" s="31"/>
      <c r="J301" s="61"/>
      <c r="K301" s="65">
        <f t="shared" si="24"/>
        <v>0</v>
      </c>
      <c r="L301" s="17">
        <f t="shared" si="25"/>
        <v>0</v>
      </c>
      <c r="M301" s="17">
        <f t="shared" si="26"/>
        <v>0</v>
      </c>
    </row>
    <row r="302" spans="5:13" x14ac:dyDescent="0.25">
      <c r="E302" s="30"/>
      <c r="F302" s="30"/>
      <c r="G302" s="30"/>
      <c r="I302" s="31"/>
      <c r="J302" s="61"/>
      <c r="K302" s="65">
        <f t="shared" si="24"/>
        <v>0</v>
      </c>
      <c r="L302" s="17">
        <f t="shared" si="25"/>
        <v>0</v>
      </c>
      <c r="M302" s="17">
        <f t="shared" si="26"/>
        <v>0</v>
      </c>
    </row>
    <row r="303" spans="5:13" x14ac:dyDescent="0.25">
      <c r="E303" s="30"/>
      <c r="F303" s="30"/>
      <c r="G303" s="30"/>
      <c r="I303" s="31"/>
      <c r="J303" s="61"/>
      <c r="K303" s="65">
        <f t="shared" si="24"/>
        <v>0</v>
      </c>
      <c r="L303" s="17">
        <f t="shared" si="25"/>
        <v>0</v>
      </c>
      <c r="M303" s="17">
        <f t="shared" si="26"/>
        <v>0</v>
      </c>
    </row>
    <row r="304" spans="5:13" x14ac:dyDescent="0.25">
      <c r="E304" s="30"/>
      <c r="F304" s="30"/>
      <c r="G304" s="30"/>
      <c r="I304" s="31"/>
      <c r="J304" s="61"/>
      <c r="K304" s="65">
        <f t="shared" si="24"/>
        <v>0</v>
      </c>
      <c r="L304" s="17">
        <f t="shared" si="25"/>
        <v>0</v>
      </c>
      <c r="M304" s="17">
        <f t="shared" si="26"/>
        <v>0</v>
      </c>
    </row>
    <row r="305" spans="5:13" x14ac:dyDescent="0.25">
      <c r="E305" s="30"/>
      <c r="F305" s="30"/>
      <c r="G305" s="30"/>
      <c r="I305" s="31"/>
      <c r="J305" s="61"/>
      <c r="K305" s="65">
        <f t="shared" si="24"/>
        <v>0</v>
      </c>
      <c r="L305" s="17">
        <f t="shared" si="25"/>
        <v>0</v>
      </c>
      <c r="M305" s="17">
        <f t="shared" si="26"/>
        <v>0</v>
      </c>
    </row>
    <row r="306" spans="5:13" x14ac:dyDescent="0.25">
      <c r="E306" s="30"/>
      <c r="F306" s="30"/>
      <c r="G306" s="30"/>
      <c r="I306" s="31"/>
      <c r="J306" s="61"/>
      <c r="K306" s="65">
        <f t="shared" si="24"/>
        <v>0</v>
      </c>
      <c r="L306" s="17">
        <f t="shared" si="25"/>
        <v>0</v>
      </c>
      <c r="M306" s="17">
        <f t="shared" si="26"/>
        <v>0</v>
      </c>
    </row>
    <row r="307" spans="5:13" x14ac:dyDescent="0.25">
      <c r="E307" s="30"/>
      <c r="F307" s="30"/>
      <c r="G307" s="30"/>
      <c r="I307" s="31"/>
      <c r="J307" s="61"/>
      <c r="K307" s="65">
        <f t="shared" si="24"/>
        <v>0</v>
      </c>
      <c r="L307" s="17">
        <f t="shared" si="25"/>
        <v>0</v>
      </c>
      <c r="M307" s="17">
        <f t="shared" si="26"/>
        <v>0</v>
      </c>
    </row>
    <row r="308" spans="5:13" x14ac:dyDescent="0.25">
      <c r="E308" s="30"/>
      <c r="F308" s="30"/>
      <c r="G308" s="30"/>
      <c r="I308" s="31"/>
      <c r="J308" s="61"/>
      <c r="K308" s="65">
        <f t="shared" si="24"/>
        <v>0</v>
      </c>
      <c r="L308" s="17">
        <f t="shared" si="25"/>
        <v>0</v>
      </c>
      <c r="M308" s="17">
        <f t="shared" si="26"/>
        <v>0</v>
      </c>
    </row>
    <row r="309" spans="5:13" x14ac:dyDescent="0.25">
      <c r="E309" s="30"/>
      <c r="F309" s="30"/>
      <c r="G309" s="30"/>
      <c r="I309" s="31"/>
      <c r="J309" s="61"/>
      <c r="K309" s="65">
        <f t="shared" si="24"/>
        <v>0</v>
      </c>
      <c r="L309" s="17">
        <f t="shared" si="25"/>
        <v>0</v>
      </c>
      <c r="M309" s="17">
        <f t="shared" si="26"/>
        <v>0</v>
      </c>
    </row>
    <row r="310" spans="5:13" x14ac:dyDescent="0.25">
      <c r="E310" s="30"/>
      <c r="F310" s="30"/>
      <c r="G310" s="30"/>
      <c r="I310" s="31"/>
      <c r="J310" s="61"/>
      <c r="K310" s="65">
        <f t="shared" si="24"/>
        <v>0</v>
      </c>
      <c r="L310" s="17">
        <f t="shared" si="25"/>
        <v>0</v>
      </c>
      <c r="M310" s="17">
        <f t="shared" si="26"/>
        <v>0</v>
      </c>
    </row>
    <row r="311" spans="5:13" x14ac:dyDescent="0.25">
      <c r="E311" s="30"/>
      <c r="F311" s="30"/>
      <c r="G311" s="30"/>
      <c r="I311" s="31"/>
      <c r="J311" s="61"/>
      <c r="K311" s="65">
        <f t="shared" si="24"/>
        <v>0</v>
      </c>
      <c r="L311" s="17">
        <f t="shared" si="25"/>
        <v>0</v>
      </c>
      <c r="M311" s="17">
        <f t="shared" si="26"/>
        <v>0</v>
      </c>
    </row>
    <row r="312" spans="5:13" x14ac:dyDescent="0.25">
      <c r="E312" s="30"/>
      <c r="F312" s="30"/>
      <c r="G312" s="30"/>
      <c r="I312" s="31"/>
      <c r="J312" s="61"/>
      <c r="K312" s="65">
        <f t="shared" si="24"/>
        <v>0</v>
      </c>
      <c r="L312" s="17">
        <f t="shared" si="25"/>
        <v>0</v>
      </c>
      <c r="M312" s="17">
        <f t="shared" si="26"/>
        <v>0</v>
      </c>
    </row>
    <row r="313" spans="5:13" x14ac:dyDescent="0.25">
      <c r="E313" s="30"/>
      <c r="F313" s="30"/>
      <c r="G313" s="30"/>
      <c r="I313" s="31"/>
      <c r="J313" s="61"/>
      <c r="K313" s="65">
        <f t="shared" si="24"/>
        <v>0</v>
      </c>
      <c r="L313" s="17">
        <f t="shared" si="25"/>
        <v>0</v>
      </c>
      <c r="M313" s="17">
        <f t="shared" si="26"/>
        <v>0</v>
      </c>
    </row>
    <row r="314" spans="5:13" x14ac:dyDescent="0.25">
      <c r="E314" s="30"/>
      <c r="F314" s="30"/>
      <c r="G314" s="30"/>
      <c r="I314" s="31"/>
      <c r="J314" s="61"/>
      <c r="K314" s="65">
        <f t="shared" si="24"/>
        <v>0</v>
      </c>
      <c r="L314" s="17">
        <f t="shared" si="25"/>
        <v>0</v>
      </c>
      <c r="M314" s="17">
        <f t="shared" si="26"/>
        <v>0</v>
      </c>
    </row>
    <row r="315" spans="5:13" x14ac:dyDescent="0.25">
      <c r="E315" s="30"/>
      <c r="F315" s="30"/>
      <c r="G315" s="30"/>
      <c r="I315" s="31"/>
      <c r="J315" s="61"/>
      <c r="K315" s="65">
        <f t="shared" si="24"/>
        <v>0</v>
      </c>
      <c r="L315" s="17">
        <f t="shared" si="25"/>
        <v>0</v>
      </c>
      <c r="M315" s="17">
        <f t="shared" si="26"/>
        <v>0</v>
      </c>
    </row>
    <row r="316" spans="5:13" x14ac:dyDescent="0.25">
      <c r="E316" s="30"/>
      <c r="F316" s="30"/>
      <c r="G316" s="30"/>
      <c r="I316" s="31"/>
      <c r="J316" s="61"/>
      <c r="K316" s="65">
        <f t="shared" si="24"/>
        <v>0</v>
      </c>
      <c r="L316" s="17">
        <f t="shared" si="25"/>
        <v>0</v>
      </c>
      <c r="M316" s="17">
        <f t="shared" si="26"/>
        <v>0</v>
      </c>
    </row>
    <row r="317" spans="5:13" x14ac:dyDescent="0.25">
      <c r="E317" s="30"/>
      <c r="F317" s="30"/>
      <c r="G317" s="30"/>
      <c r="I317" s="31"/>
      <c r="J317" s="61"/>
      <c r="K317" s="65">
        <f t="shared" si="24"/>
        <v>0</v>
      </c>
      <c r="L317" s="17">
        <f t="shared" si="25"/>
        <v>0</v>
      </c>
      <c r="M317" s="17">
        <f t="shared" si="26"/>
        <v>0</v>
      </c>
    </row>
    <row r="318" spans="5:13" x14ac:dyDescent="0.25">
      <c r="E318" s="30"/>
      <c r="F318" s="30"/>
      <c r="G318" s="30"/>
      <c r="I318" s="31"/>
      <c r="J318" s="61"/>
      <c r="K318" s="65">
        <f t="shared" si="24"/>
        <v>0</v>
      </c>
      <c r="L318" s="17">
        <f t="shared" si="25"/>
        <v>0</v>
      </c>
      <c r="M318" s="17">
        <f t="shared" si="26"/>
        <v>0</v>
      </c>
    </row>
    <row r="319" spans="5:13" x14ac:dyDescent="0.25">
      <c r="E319" s="30"/>
      <c r="F319" s="30"/>
      <c r="G319" s="30"/>
      <c r="I319" s="31"/>
      <c r="J319" s="61"/>
      <c r="K319" s="65">
        <f t="shared" si="24"/>
        <v>0</v>
      </c>
      <c r="L319" s="17">
        <f t="shared" si="25"/>
        <v>0</v>
      </c>
      <c r="M319" s="17">
        <f t="shared" si="26"/>
        <v>0</v>
      </c>
    </row>
    <row r="320" spans="5:13" x14ac:dyDescent="0.25">
      <c r="E320" s="30"/>
      <c r="F320" s="30"/>
      <c r="G320" s="30"/>
      <c r="I320" s="31"/>
      <c r="J320" s="61"/>
      <c r="K320" s="65">
        <f t="shared" si="24"/>
        <v>0</v>
      </c>
      <c r="L320" s="17">
        <f t="shared" si="25"/>
        <v>0</v>
      </c>
      <c r="M320" s="17">
        <f t="shared" si="26"/>
        <v>0</v>
      </c>
    </row>
    <row r="321" spans="5:13" x14ac:dyDescent="0.25">
      <c r="E321" s="30"/>
      <c r="F321" s="30"/>
      <c r="G321" s="30"/>
      <c r="I321" s="31"/>
      <c r="J321" s="61"/>
      <c r="K321" s="65">
        <f t="shared" si="24"/>
        <v>0</v>
      </c>
      <c r="L321" s="17">
        <f t="shared" si="25"/>
        <v>0</v>
      </c>
      <c r="M321" s="17">
        <f t="shared" si="26"/>
        <v>0</v>
      </c>
    </row>
    <row r="322" spans="5:13" x14ac:dyDescent="0.25">
      <c r="E322" s="30"/>
      <c r="F322" s="30"/>
      <c r="G322" s="30"/>
      <c r="I322" s="31"/>
      <c r="J322" s="61"/>
      <c r="K322" s="65">
        <f t="shared" si="24"/>
        <v>0</v>
      </c>
      <c r="L322" s="17">
        <f t="shared" si="25"/>
        <v>0</v>
      </c>
      <c r="M322" s="17">
        <f t="shared" si="26"/>
        <v>0</v>
      </c>
    </row>
    <row r="323" spans="5:13" x14ac:dyDescent="0.25">
      <c r="E323" s="30"/>
      <c r="F323" s="30"/>
      <c r="G323" s="30"/>
      <c r="I323" s="31"/>
      <c r="J323" s="61"/>
      <c r="K323" s="65">
        <f t="shared" si="24"/>
        <v>0</v>
      </c>
      <c r="L323" s="17">
        <f t="shared" si="25"/>
        <v>0</v>
      </c>
      <c r="M323" s="17">
        <f t="shared" si="26"/>
        <v>0</v>
      </c>
    </row>
    <row r="324" spans="5:13" x14ac:dyDescent="0.25">
      <c r="E324" s="30"/>
      <c r="F324" s="30"/>
      <c r="G324" s="30"/>
      <c r="I324" s="31"/>
      <c r="J324" s="61"/>
      <c r="K324" s="65">
        <f t="shared" si="24"/>
        <v>0</v>
      </c>
      <c r="L324" s="17">
        <f t="shared" si="25"/>
        <v>0</v>
      </c>
      <c r="M324" s="17">
        <f t="shared" si="26"/>
        <v>0</v>
      </c>
    </row>
    <row r="325" spans="5:13" x14ac:dyDescent="0.25">
      <c r="E325" s="30"/>
      <c r="F325" s="30"/>
      <c r="G325" s="30"/>
      <c r="I325" s="31"/>
      <c r="J325" s="61"/>
      <c r="K325" s="65">
        <f t="shared" si="24"/>
        <v>0</v>
      </c>
      <c r="L325" s="17">
        <f t="shared" si="25"/>
        <v>0</v>
      </c>
      <c r="M325" s="17">
        <f t="shared" si="26"/>
        <v>0</v>
      </c>
    </row>
    <row r="326" spans="5:13" x14ac:dyDescent="0.25">
      <c r="E326" s="30"/>
      <c r="F326" s="30"/>
      <c r="G326" s="30"/>
      <c r="I326" s="31"/>
      <c r="J326" s="61"/>
      <c r="K326" s="65">
        <f t="shared" si="24"/>
        <v>0</v>
      </c>
      <c r="L326" s="17">
        <f t="shared" si="25"/>
        <v>0</v>
      </c>
      <c r="M326" s="17">
        <f t="shared" si="26"/>
        <v>0</v>
      </c>
    </row>
    <row r="327" spans="5:13" x14ac:dyDescent="0.25">
      <c r="E327" s="30"/>
      <c r="F327" s="30"/>
      <c r="G327" s="30"/>
      <c r="I327" s="31"/>
      <c r="J327" s="61"/>
      <c r="K327" s="65">
        <f t="shared" si="24"/>
        <v>0</v>
      </c>
      <c r="L327" s="17">
        <f t="shared" si="25"/>
        <v>0</v>
      </c>
      <c r="M327" s="17">
        <f t="shared" si="26"/>
        <v>0</v>
      </c>
    </row>
    <row r="328" spans="5:13" x14ac:dyDescent="0.25">
      <c r="E328" s="30"/>
      <c r="F328" s="30"/>
      <c r="G328" s="30"/>
      <c r="I328" s="31"/>
      <c r="J328" s="61"/>
      <c r="K328" s="65">
        <f t="shared" si="24"/>
        <v>0</v>
      </c>
      <c r="L328" s="17">
        <f t="shared" si="25"/>
        <v>0</v>
      </c>
      <c r="M328" s="17">
        <f t="shared" si="26"/>
        <v>0</v>
      </c>
    </row>
    <row r="329" spans="5:13" x14ac:dyDescent="0.25">
      <c r="E329" s="30"/>
      <c r="F329" s="30"/>
      <c r="G329" s="30"/>
      <c r="I329" s="31"/>
      <c r="J329" s="61"/>
      <c r="K329" s="65">
        <f t="shared" si="24"/>
        <v>0</v>
      </c>
      <c r="L329" s="17">
        <f t="shared" si="25"/>
        <v>0</v>
      </c>
      <c r="M329" s="17">
        <f t="shared" si="26"/>
        <v>0</v>
      </c>
    </row>
    <row r="330" spans="5:13" x14ac:dyDescent="0.25">
      <c r="E330" s="30"/>
      <c r="F330" s="30"/>
      <c r="G330" s="30"/>
      <c r="I330" s="31"/>
      <c r="J330" s="61"/>
      <c r="K330" s="65">
        <f t="shared" si="24"/>
        <v>0</v>
      </c>
      <c r="L330" s="17">
        <f t="shared" si="25"/>
        <v>0</v>
      </c>
      <c r="M330" s="17">
        <f t="shared" si="26"/>
        <v>0</v>
      </c>
    </row>
    <row r="331" spans="5:13" x14ac:dyDescent="0.25">
      <c r="E331" s="30"/>
      <c r="F331" s="30"/>
      <c r="G331" s="30"/>
      <c r="I331" s="31"/>
      <c r="J331" s="61"/>
      <c r="K331" s="65">
        <f t="shared" si="24"/>
        <v>0</v>
      </c>
      <c r="L331" s="17">
        <f t="shared" si="25"/>
        <v>0</v>
      </c>
      <c r="M331" s="17">
        <f t="shared" si="26"/>
        <v>0</v>
      </c>
    </row>
    <row r="332" spans="5:13" x14ac:dyDescent="0.25">
      <c r="E332" s="30"/>
      <c r="F332" s="30"/>
      <c r="G332" s="30"/>
      <c r="I332" s="31"/>
      <c r="J332" s="61"/>
      <c r="K332" s="65">
        <f t="shared" si="24"/>
        <v>0</v>
      </c>
      <c r="L332" s="17">
        <f t="shared" si="25"/>
        <v>0</v>
      </c>
      <c r="M332" s="17">
        <f t="shared" si="26"/>
        <v>0</v>
      </c>
    </row>
    <row r="333" spans="5:13" x14ac:dyDescent="0.25">
      <c r="E333" s="30"/>
      <c r="F333" s="30"/>
      <c r="G333" s="30"/>
      <c r="I333" s="31"/>
      <c r="J333" s="61"/>
      <c r="K333" s="65">
        <f t="shared" si="24"/>
        <v>0</v>
      </c>
      <c r="L333" s="17">
        <f t="shared" si="25"/>
        <v>0</v>
      </c>
      <c r="M333" s="17">
        <f t="shared" si="26"/>
        <v>0</v>
      </c>
    </row>
    <row r="334" spans="5:13" x14ac:dyDescent="0.25">
      <c r="E334" s="30"/>
      <c r="F334" s="30"/>
      <c r="G334" s="30"/>
      <c r="I334" s="31"/>
      <c r="J334" s="61"/>
      <c r="K334" s="65">
        <f t="shared" si="24"/>
        <v>0</v>
      </c>
      <c r="L334" s="17">
        <f t="shared" si="25"/>
        <v>0</v>
      </c>
      <c r="M334" s="17">
        <f t="shared" si="26"/>
        <v>0</v>
      </c>
    </row>
    <row r="335" spans="5:13" x14ac:dyDescent="0.25">
      <c r="E335" s="30"/>
      <c r="F335" s="30"/>
      <c r="G335" s="30"/>
      <c r="I335" s="31"/>
      <c r="J335" s="61"/>
      <c r="K335" s="65">
        <f t="shared" si="24"/>
        <v>0</v>
      </c>
      <c r="L335" s="17">
        <f t="shared" si="25"/>
        <v>0</v>
      </c>
      <c r="M335" s="17">
        <f t="shared" si="26"/>
        <v>0</v>
      </c>
    </row>
    <row r="336" spans="5:13" x14ac:dyDescent="0.25">
      <c r="E336" s="30"/>
      <c r="F336" s="30"/>
      <c r="G336" s="30"/>
      <c r="I336" s="31"/>
      <c r="J336" s="61"/>
      <c r="K336" s="65">
        <f t="shared" si="24"/>
        <v>0</v>
      </c>
      <c r="L336" s="17">
        <f t="shared" si="25"/>
        <v>0</v>
      </c>
      <c r="M336" s="17">
        <f t="shared" si="26"/>
        <v>0</v>
      </c>
    </row>
    <row r="337" spans="5:13" x14ac:dyDescent="0.25">
      <c r="E337" s="30"/>
      <c r="F337" s="30"/>
      <c r="G337" s="30"/>
      <c r="I337" s="31"/>
      <c r="J337" s="61"/>
      <c r="K337" s="65">
        <f t="shared" si="24"/>
        <v>0</v>
      </c>
      <c r="L337" s="17">
        <f t="shared" si="25"/>
        <v>0</v>
      </c>
      <c r="M337" s="17">
        <f t="shared" si="26"/>
        <v>0</v>
      </c>
    </row>
    <row r="338" spans="5:13" x14ac:dyDescent="0.25">
      <c r="E338" s="30"/>
      <c r="F338" s="30"/>
      <c r="G338" s="30"/>
      <c r="I338" s="31"/>
      <c r="J338" s="61"/>
      <c r="K338" s="65">
        <f t="shared" si="24"/>
        <v>0</v>
      </c>
      <c r="L338" s="17">
        <f t="shared" si="25"/>
        <v>0</v>
      </c>
      <c r="M338" s="17">
        <f t="shared" si="26"/>
        <v>0</v>
      </c>
    </row>
    <row r="339" spans="5:13" x14ac:dyDescent="0.25">
      <c r="E339" s="30"/>
      <c r="F339" s="30"/>
      <c r="G339" s="30"/>
      <c r="I339" s="31"/>
      <c r="J339" s="61"/>
      <c r="K339" s="65">
        <f t="shared" si="24"/>
        <v>0</v>
      </c>
      <c r="L339" s="17">
        <f t="shared" si="25"/>
        <v>0</v>
      </c>
      <c r="M339" s="17">
        <f t="shared" si="26"/>
        <v>0</v>
      </c>
    </row>
    <row r="340" spans="5:13" x14ac:dyDescent="0.25">
      <c r="E340" s="30"/>
      <c r="F340" s="30"/>
      <c r="G340" s="30"/>
      <c r="I340" s="31"/>
      <c r="J340" s="61"/>
      <c r="K340" s="65">
        <f t="shared" si="24"/>
        <v>0</v>
      </c>
      <c r="L340" s="17">
        <f t="shared" si="25"/>
        <v>0</v>
      </c>
      <c r="M340" s="17">
        <f t="shared" si="26"/>
        <v>0</v>
      </c>
    </row>
    <row r="341" spans="5:13" x14ac:dyDescent="0.25">
      <c r="E341" s="30"/>
      <c r="F341" s="30"/>
      <c r="G341" s="30"/>
      <c r="I341" s="31"/>
      <c r="J341" s="61"/>
      <c r="K341" s="65">
        <f t="shared" si="24"/>
        <v>0</v>
      </c>
      <c r="L341" s="17">
        <f t="shared" si="25"/>
        <v>0</v>
      </c>
      <c r="M341" s="17">
        <f t="shared" si="26"/>
        <v>0</v>
      </c>
    </row>
    <row r="342" spans="5:13" x14ac:dyDescent="0.25">
      <c r="E342" s="30"/>
      <c r="F342" s="30"/>
      <c r="G342" s="30"/>
      <c r="I342" s="31"/>
      <c r="J342" s="61"/>
      <c r="K342" s="65">
        <f t="shared" si="24"/>
        <v>0</v>
      </c>
      <c r="L342" s="17">
        <f t="shared" si="25"/>
        <v>0</v>
      </c>
      <c r="M342" s="17">
        <f t="shared" si="26"/>
        <v>0</v>
      </c>
    </row>
    <row r="343" spans="5:13" x14ac:dyDescent="0.25">
      <c r="E343" s="30"/>
      <c r="F343" s="30"/>
      <c r="G343" s="30"/>
      <c r="I343" s="31"/>
      <c r="J343" s="61"/>
      <c r="K343" s="65">
        <f t="shared" si="24"/>
        <v>0</v>
      </c>
      <c r="L343" s="17">
        <f t="shared" si="25"/>
        <v>0</v>
      </c>
      <c r="M343" s="17">
        <f t="shared" si="26"/>
        <v>0</v>
      </c>
    </row>
    <row r="344" spans="5:13" x14ac:dyDescent="0.25">
      <c r="E344" s="30"/>
      <c r="F344" s="30"/>
      <c r="G344" s="30"/>
      <c r="I344" s="31"/>
      <c r="J344" s="61"/>
      <c r="K344" s="65">
        <f t="shared" si="24"/>
        <v>0</v>
      </c>
      <c r="L344" s="17">
        <f t="shared" si="25"/>
        <v>0</v>
      </c>
      <c r="M344" s="17">
        <f t="shared" si="26"/>
        <v>0</v>
      </c>
    </row>
    <row r="345" spans="5:13" x14ac:dyDescent="0.25">
      <c r="E345" s="30"/>
      <c r="F345" s="30"/>
      <c r="G345" s="30"/>
      <c r="I345" s="31"/>
      <c r="J345" s="61"/>
      <c r="K345" s="65">
        <f t="shared" si="24"/>
        <v>0</v>
      </c>
      <c r="L345" s="17">
        <f t="shared" si="25"/>
        <v>0</v>
      </c>
      <c r="M345" s="17">
        <f t="shared" si="26"/>
        <v>0</v>
      </c>
    </row>
    <row r="346" spans="5:13" x14ac:dyDescent="0.25">
      <c r="E346" s="30"/>
      <c r="F346" s="30"/>
      <c r="G346" s="30"/>
      <c r="I346" s="31"/>
      <c r="J346" s="61"/>
      <c r="K346" s="65">
        <f t="shared" si="24"/>
        <v>0</v>
      </c>
      <c r="L346" s="17">
        <f t="shared" si="25"/>
        <v>0</v>
      </c>
      <c r="M346" s="17">
        <f t="shared" si="26"/>
        <v>0</v>
      </c>
    </row>
    <row r="347" spans="5:13" x14ac:dyDescent="0.25">
      <c r="E347" s="30"/>
      <c r="F347" s="30"/>
      <c r="G347" s="30"/>
      <c r="I347" s="31"/>
      <c r="J347" s="61"/>
      <c r="K347" s="65">
        <f t="shared" si="24"/>
        <v>0</v>
      </c>
      <c r="L347" s="17">
        <f t="shared" si="25"/>
        <v>0</v>
      </c>
      <c r="M347" s="17">
        <f t="shared" si="26"/>
        <v>0</v>
      </c>
    </row>
    <row r="348" spans="5:13" x14ac:dyDescent="0.25">
      <c r="E348" s="30"/>
      <c r="F348" s="30"/>
      <c r="G348" s="30"/>
      <c r="I348" s="31"/>
      <c r="J348" s="61"/>
      <c r="K348" s="65">
        <f t="shared" si="24"/>
        <v>0</v>
      </c>
      <c r="L348" s="17">
        <f t="shared" si="25"/>
        <v>0</v>
      </c>
      <c r="M348" s="17">
        <f t="shared" si="26"/>
        <v>0</v>
      </c>
    </row>
    <row r="349" spans="5:13" x14ac:dyDescent="0.25">
      <c r="E349" s="30"/>
      <c r="F349" s="30"/>
      <c r="G349" s="30"/>
      <c r="I349" s="31"/>
      <c r="J349" s="61"/>
      <c r="K349" s="65">
        <f t="shared" si="24"/>
        <v>0</v>
      </c>
      <c r="L349" s="17">
        <f t="shared" si="25"/>
        <v>0</v>
      </c>
      <c r="M349" s="17">
        <f t="shared" si="26"/>
        <v>0</v>
      </c>
    </row>
    <row r="350" spans="5:13" x14ac:dyDescent="0.25">
      <c r="E350" s="30"/>
      <c r="F350" s="30"/>
      <c r="G350" s="30"/>
      <c r="I350" s="31"/>
      <c r="J350" s="61"/>
      <c r="K350" s="65">
        <f t="shared" si="24"/>
        <v>0</v>
      </c>
      <c r="L350" s="17">
        <f t="shared" si="25"/>
        <v>0</v>
      </c>
      <c r="M350" s="17">
        <f t="shared" si="26"/>
        <v>0</v>
      </c>
    </row>
    <row r="351" spans="5:13" x14ac:dyDescent="0.25">
      <c r="E351" s="30"/>
      <c r="F351" s="30"/>
      <c r="G351" s="30"/>
      <c r="I351" s="31"/>
      <c r="J351" s="61"/>
      <c r="K351" s="65">
        <f t="shared" si="24"/>
        <v>0</v>
      </c>
      <c r="L351" s="17">
        <f t="shared" si="25"/>
        <v>0</v>
      </c>
      <c r="M351" s="17">
        <f t="shared" si="26"/>
        <v>0</v>
      </c>
    </row>
    <row r="352" spans="5:13" x14ac:dyDescent="0.25">
      <c r="E352" s="30"/>
      <c r="F352" s="30"/>
      <c r="G352" s="30"/>
      <c r="I352" s="31"/>
      <c r="J352" s="61"/>
      <c r="K352" s="65">
        <f t="shared" si="24"/>
        <v>0</v>
      </c>
      <c r="L352" s="17">
        <f t="shared" si="25"/>
        <v>0</v>
      </c>
      <c r="M352" s="17">
        <f t="shared" si="26"/>
        <v>0</v>
      </c>
    </row>
    <row r="353" spans="5:13" x14ac:dyDescent="0.25">
      <c r="E353" s="30"/>
      <c r="F353" s="30"/>
      <c r="G353" s="30"/>
      <c r="I353" s="31"/>
      <c r="J353" s="61"/>
      <c r="K353" s="65">
        <f t="shared" si="24"/>
        <v>0</v>
      </c>
      <c r="L353" s="17">
        <f t="shared" si="25"/>
        <v>0</v>
      </c>
      <c r="M353" s="17">
        <f t="shared" si="26"/>
        <v>0</v>
      </c>
    </row>
    <row r="354" spans="5:13" x14ac:dyDescent="0.25">
      <c r="E354" s="30"/>
      <c r="F354" s="30"/>
      <c r="G354" s="30"/>
      <c r="I354" s="31"/>
      <c r="J354" s="61"/>
      <c r="K354" s="65">
        <f t="shared" si="24"/>
        <v>0</v>
      </c>
      <c r="L354" s="17">
        <f t="shared" si="25"/>
        <v>0</v>
      </c>
      <c r="M354" s="17">
        <f t="shared" si="26"/>
        <v>0</v>
      </c>
    </row>
    <row r="355" spans="5:13" x14ac:dyDescent="0.25">
      <c r="E355" s="30"/>
      <c r="F355" s="30"/>
      <c r="G355" s="30"/>
      <c r="I355" s="31"/>
      <c r="J355" s="61"/>
      <c r="K355" s="65">
        <f t="shared" si="24"/>
        <v>0</v>
      </c>
      <c r="L355" s="17">
        <f t="shared" si="25"/>
        <v>0</v>
      </c>
      <c r="M355" s="17">
        <f t="shared" si="26"/>
        <v>0</v>
      </c>
    </row>
    <row r="356" spans="5:13" x14ac:dyDescent="0.25">
      <c r="E356" s="30"/>
      <c r="F356" s="30"/>
      <c r="G356" s="30"/>
      <c r="I356" s="31"/>
      <c r="J356" s="61"/>
      <c r="K356" s="65">
        <f t="shared" ref="K356:K419" si="27">IF(I356="CE2",J356,IF(I356="F",J356,IF(I356="AOC",J356,IF(I356="AOP",J356,IF(I356="EPD",J356,IF(I356="HVE",J356,IF(I356="IGP",J356,IF(I356="LR",J356,IF(I356="PE",J356,IF(I356="RUP",J356,IF(I356="STG",J356,IF(I356="AB",0,IF(I356="",0)))))))))))))</f>
        <v>0</v>
      </c>
      <c r="L356" s="17">
        <f t="shared" ref="L356:L419" si="28">IF(I356=$Q$16,J356,0)</f>
        <v>0</v>
      </c>
      <c r="M356" s="17">
        <f t="shared" ref="M356:M419" si="29">IF(H356=$Q$17,J356,0)</f>
        <v>0</v>
      </c>
    </row>
    <row r="357" spans="5:13" x14ac:dyDescent="0.25">
      <c r="E357" s="30"/>
      <c r="F357" s="30"/>
      <c r="G357" s="30"/>
      <c r="I357" s="31"/>
      <c r="J357" s="61"/>
      <c r="K357" s="65">
        <f t="shared" si="27"/>
        <v>0</v>
      </c>
      <c r="L357" s="17">
        <f t="shared" si="28"/>
        <v>0</v>
      </c>
      <c r="M357" s="17">
        <f t="shared" si="29"/>
        <v>0</v>
      </c>
    </row>
    <row r="358" spans="5:13" x14ac:dyDescent="0.25">
      <c r="E358" s="30"/>
      <c r="F358" s="30"/>
      <c r="G358" s="30"/>
      <c r="I358" s="31"/>
      <c r="J358" s="61"/>
      <c r="K358" s="65">
        <f t="shared" si="27"/>
        <v>0</v>
      </c>
      <c r="L358" s="17">
        <f t="shared" si="28"/>
        <v>0</v>
      </c>
      <c r="M358" s="17">
        <f t="shared" si="29"/>
        <v>0</v>
      </c>
    </row>
    <row r="359" spans="5:13" x14ac:dyDescent="0.25">
      <c r="E359" s="30"/>
      <c r="F359" s="30"/>
      <c r="G359" s="30"/>
      <c r="I359" s="31"/>
      <c r="J359" s="61"/>
      <c r="K359" s="65">
        <f t="shared" si="27"/>
        <v>0</v>
      </c>
      <c r="L359" s="17">
        <f t="shared" si="28"/>
        <v>0</v>
      </c>
      <c r="M359" s="17">
        <f t="shared" si="29"/>
        <v>0</v>
      </c>
    </row>
    <row r="360" spans="5:13" x14ac:dyDescent="0.25">
      <c r="E360" s="30"/>
      <c r="F360" s="30"/>
      <c r="G360" s="30"/>
      <c r="I360" s="31"/>
      <c r="J360" s="61"/>
      <c r="K360" s="65">
        <f t="shared" si="27"/>
        <v>0</v>
      </c>
      <c r="L360" s="17">
        <f t="shared" si="28"/>
        <v>0</v>
      </c>
      <c r="M360" s="17">
        <f t="shared" si="29"/>
        <v>0</v>
      </c>
    </row>
    <row r="361" spans="5:13" x14ac:dyDescent="0.25">
      <c r="E361" s="30"/>
      <c r="F361" s="30"/>
      <c r="G361" s="30"/>
      <c r="I361" s="31"/>
      <c r="J361" s="61"/>
      <c r="K361" s="65">
        <f t="shared" si="27"/>
        <v>0</v>
      </c>
      <c r="L361" s="17">
        <f t="shared" si="28"/>
        <v>0</v>
      </c>
      <c r="M361" s="17">
        <f t="shared" si="29"/>
        <v>0</v>
      </c>
    </row>
    <row r="362" spans="5:13" x14ac:dyDescent="0.25">
      <c r="E362" s="30"/>
      <c r="F362" s="30"/>
      <c r="G362" s="30"/>
      <c r="I362" s="31"/>
      <c r="J362" s="61"/>
      <c r="K362" s="65">
        <f t="shared" si="27"/>
        <v>0</v>
      </c>
      <c r="L362" s="17">
        <f t="shared" si="28"/>
        <v>0</v>
      </c>
      <c r="M362" s="17">
        <f t="shared" si="29"/>
        <v>0</v>
      </c>
    </row>
    <row r="363" spans="5:13" x14ac:dyDescent="0.25">
      <c r="E363" s="30"/>
      <c r="F363" s="30"/>
      <c r="G363" s="30"/>
      <c r="I363" s="31"/>
      <c r="J363" s="61"/>
      <c r="K363" s="65">
        <f t="shared" si="27"/>
        <v>0</v>
      </c>
      <c r="L363" s="17">
        <f t="shared" si="28"/>
        <v>0</v>
      </c>
      <c r="M363" s="17">
        <f t="shared" si="29"/>
        <v>0</v>
      </c>
    </row>
    <row r="364" spans="5:13" x14ac:dyDescent="0.25">
      <c r="E364" s="30"/>
      <c r="F364" s="30"/>
      <c r="G364" s="30"/>
      <c r="I364" s="31"/>
      <c r="J364" s="61"/>
      <c r="K364" s="65">
        <f t="shared" si="27"/>
        <v>0</v>
      </c>
      <c r="L364" s="17">
        <f t="shared" si="28"/>
        <v>0</v>
      </c>
      <c r="M364" s="17">
        <f t="shared" si="29"/>
        <v>0</v>
      </c>
    </row>
    <row r="365" spans="5:13" x14ac:dyDescent="0.25">
      <c r="E365" s="30"/>
      <c r="F365" s="30"/>
      <c r="G365" s="30"/>
      <c r="I365" s="31"/>
      <c r="J365" s="61"/>
      <c r="K365" s="65">
        <f t="shared" si="27"/>
        <v>0</v>
      </c>
      <c r="L365" s="17">
        <f t="shared" si="28"/>
        <v>0</v>
      </c>
      <c r="M365" s="17">
        <f t="shared" si="29"/>
        <v>0</v>
      </c>
    </row>
    <row r="366" spans="5:13" x14ac:dyDescent="0.25">
      <c r="E366" s="30"/>
      <c r="F366" s="30"/>
      <c r="G366" s="30"/>
      <c r="I366" s="31"/>
      <c r="J366" s="61"/>
      <c r="K366" s="65">
        <f t="shared" si="27"/>
        <v>0</v>
      </c>
      <c r="L366" s="17">
        <f t="shared" si="28"/>
        <v>0</v>
      </c>
      <c r="M366" s="17">
        <f t="shared" si="29"/>
        <v>0</v>
      </c>
    </row>
    <row r="367" spans="5:13" x14ac:dyDescent="0.25">
      <c r="E367" s="30"/>
      <c r="F367" s="30"/>
      <c r="G367" s="30"/>
      <c r="I367" s="31"/>
      <c r="J367" s="61"/>
      <c r="K367" s="65">
        <f t="shared" si="27"/>
        <v>0</v>
      </c>
      <c r="L367" s="17">
        <f t="shared" si="28"/>
        <v>0</v>
      </c>
      <c r="M367" s="17">
        <f t="shared" si="29"/>
        <v>0</v>
      </c>
    </row>
    <row r="368" spans="5:13" x14ac:dyDescent="0.25">
      <c r="E368" s="30"/>
      <c r="F368" s="30"/>
      <c r="G368" s="30"/>
      <c r="I368" s="31"/>
      <c r="J368" s="61"/>
      <c r="K368" s="65">
        <f t="shared" si="27"/>
        <v>0</v>
      </c>
      <c r="L368" s="17">
        <f t="shared" si="28"/>
        <v>0</v>
      </c>
      <c r="M368" s="17">
        <f t="shared" si="29"/>
        <v>0</v>
      </c>
    </row>
    <row r="369" spans="5:13" x14ac:dyDescent="0.25">
      <c r="E369" s="30"/>
      <c r="F369" s="30"/>
      <c r="G369" s="30"/>
      <c r="I369" s="31"/>
      <c r="J369" s="61"/>
      <c r="K369" s="65">
        <f t="shared" si="27"/>
        <v>0</v>
      </c>
      <c r="L369" s="17">
        <f t="shared" si="28"/>
        <v>0</v>
      </c>
      <c r="M369" s="17">
        <f t="shared" si="29"/>
        <v>0</v>
      </c>
    </row>
    <row r="370" spans="5:13" x14ac:dyDescent="0.25">
      <c r="E370" s="30"/>
      <c r="F370" s="30"/>
      <c r="G370" s="30"/>
      <c r="I370" s="31"/>
      <c r="J370" s="61"/>
      <c r="K370" s="65">
        <f t="shared" si="27"/>
        <v>0</v>
      </c>
      <c r="L370" s="17">
        <f t="shared" si="28"/>
        <v>0</v>
      </c>
      <c r="M370" s="17">
        <f t="shared" si="29"/>
        <v>0</v>
      </c>
    </row>
    <row r="371" spans="5:13" x14ac:dyDescent="0.25">
      <c r="E371" s="30"/>
      <c r="F371" s="30"/>
      <c r="G371" s="30"/>
      <c r="I371" s="31"/>
      <c r="J371" s="61"/>
      <c r="K371" s="65">
        <f t="shared" si="27"/>
        <v>0</v>
      </c>
      <c r="L371" s="17">
        <f t="shared" si="28"/>
        <v>0</v>
      </c>
      <c r="M371" s="17">
        <f t="shared" si="29"/>
        <v>0</v>
      </c>
    </row>
    <row r="372" spans="5:13" x14ac:dyDescent="0.25">
      <c r="E372" s="30"/>
      <c r="F372" s="30"/>
      <c r="G372" s="30"/>
      <c r="I372" s="31"/>
      <c r="J372" s="61"/>
      <c r="K372" s="65">
        <f t="shared" si="27"/>
        <v>0</v>
      </c>
      <c r="L372" s="17">
        <f t="shared" si="28"/>
        <v>0</v>
      </c>
      <c r="M372" s="17">
        <f t="shared" si="29"/>
        <v>0</v>
      </c>
    </row>
    <row r="373" spans="5:13" x14ac:dyDescent="0.25">
      <c r="E373" s="30"/>
      <c r="F373" s="30"/>
      <c r="G373" s="30"/>
      <c r="I373" s="31"/>
      <c r="J373" s="61"/>
      <c r="K373" s="65">
        <f t="shared" si="27"/>
        <v>0</v>
      </c>
      <c r="L373" s="17">
        <f t="shared" si="28"/>
        <v>0</v>
      </c>
      <c r="M373" s="17">
        <f t="shared" si="29"/>
        <v>0</v>
      </c>
    </row>
    <row r="374" spans="5:13" x14ac:dyDescent="0.25">
      <c r="E374" s="30"/>
      <c r="F374" s="30"/>
      <c r="G374" s="30"/>
      <c r="I374" s="31"/>
      <c r="J374" s="61"/>
      <c r="K374" s="65">
        <f t="shared" si="27"/>
        <v>0</v>
      </c>
      <c r="L374" s="17">
        <f t="shared" si="28"/>
        <v>0</v>
      </c>
      <c r="M374" s="17">
        <f t="shared" si="29"/>
        <v>0</v>
      </c>
    </row>
    <row r="375" spans="5:13" x14ac:dyDescent="0.25">
      <c r="E375" s="30"/>
      <c r="F375" s="30"/>
      <c r="G375" s="30"/>
      <c r="I375" s="31"/>
      <c r="J375" s="61"/>
      <c r="K375" s="65">
        <f t="shared" si="27"/>
        <v>0</v>
      </c>
      <c r="L375" s="17">
        <f t="shared" si="28"/>
        <v>0</v>
      </c>
      <c r="M375" s="17">
        <f t="shared" si="29"/>
        <v>0</v>
      </c>
    </row>
    <row r="376" spans="5:13" x14ac:dyDescent="0.25">
      <c r="E376" s="30"/>
      <c r="F376" s="30"/>
      <c r="G376" s="30"/>
      <c r="I376" s="31"/>
      <c r="J376" s="61"/>
      <c r="K376" s="65">
        <f t="shared" si="27"/>
        <v>0</v>
      </c>
      <c r="L376" s="17">
        <f t="shared" si="28"/>
        <v>0</v>
      </c>
      <c r="M376" s="17">
        <f t="shared" si="29"/>
        <v>0</v>
      </c>
    </row>
    <row r="377" spans="5:13" x14ac:dyDescent="0.25">
      <c r="E377" s="30"/>
      <c r="F377" s="30"/>
      <c r="G377" s="30"/>
      <c r="I377" s="31"/>
      <c r="J377" s="61"/>
      <c r="K377" s="65">
        <f t="shared" si="27"/>
        <v>0</v>
      </c>
      <c r="L377" s="17">
        <f t="shared" si="28"/>
        <v>0</v>
      </c>
      <c r="M377" s="17">
        <f t="shared" si="29"/>
        <v>0</v>
      </c>
    </row>
    <row r="378" spans="5:13" x14ac:dyDescent="0.25">
      <c r="E378" s="30"/>
      <c r="F378" s="30"/>
      <c r="G378" s="30"/>
      <c r="I378" s="31"/>
      <c r="J378" s="61"/>
      <c r="K378" s="65">
        <f t="shared" si="27"/>
        <v>0</v>
      </c>
      <c r="L378" s="17">
        <f t="shared" si="28"/>
        <v>0</v>
      </c>
      <c r="M378" s="17">
        <f t="shared" si="29"/>
        <v>0</v>
      </c>
    </row>
    <row r="379" spans="5:13" x14ac:dyDescent="0.25">
      <c r="E379" s="30"/>
      <c r="F379" s="30"/>
      <c r="G379" s="30"/>
      <c r="I379" s="31"/>
      <c r="J379" s="61"/>
      <c r="K379" s="65">
        <f t="shared" si="27"/>
        <v>0</v>
      </c>
      <c r="L379" s="17">
        <f t="shared" si="28"/>
        <v>0</v>
      </c>
      <c r="M379" s="17">
        <f t="shared" si="29"/>
        <v>0</v>
      </c>
    </row>
    <row r="380" spans="5:13" x14ac:dyDescent="0.25">
      <c r="E380" s="30"/>
      <c r="F380" s="30"/>
      <c r="G380" s="30"/>
      <c r="I380" s="31"/>
      <c r="J380" s="61"/>
      <c r="K380" s="65">
        <f t="shared" si="27"/>
        <v>0</v>
      </c>
      <c r="L380" s="17">
        <f t="shared" si="28"/>
        <v>0</v>
      </c>
      <c r="M380" s="17">
        <f t="shared" si="29"/>
        <v>0</v>
      </c>
    </row>
    <row r="381" spans="5:13" x14ac:dyDescent="0.25">
      <c r="E381" s="30"/>
      <c r="F381" s="30"/>
      <c r="G381" s="30"/>
      <c r="I381" s="31"/>
      <c r="J381" s="61"/>
      <c r="K381" s="65">
        <f t="shared" si="27"/>
        <v>0</v>
      </c>
      <c r="L381" s="17">
        <f t="shared" si="28"/>
        <v>0</v>
      </c>
      <c r="M381" s="17">
        <f t="shared" si="29"/>
        <v>0</v>
      </c>
    </row>
    <row r="382" spans="5:13" x14ac:dyDescent="0.25">
      <c r="E382" s="30"/>
      <c r="F382" s="30"/>
      <c r="G382" s="30"/>
      <c r="I382" s="31"/>
      <c r="J382" s="61"/>
      <c r="K382" s="65">
        <f t="shared" si="27"/>
        <v>0</v>
      </c>
      <c r="L382" s="17">
        <f t="shared" si="28"/>
        <v>0</v>
      </c>
      <c r="M382" s="17">
        <f t="shared" si="29"/>
        <v>0</v>
      </c>
    </row>
    <row r="383" spans="5:13" x14ac:dyDescent="0.25">
      <c r="E383" s="30"/>
      <c r="F383" s="30"/>
      <c r="G383" s="30"/>
      <c r="I383" s="31"/>
      <c r="J383" s="61"/>
      <c r="K383" s="65">
        <f t="shared" si="27"/>
        <v>0</v>
      </c>
      <c r="L383" s="17">
        <f t="shared" si="28"/>
        <v>0</v>
      </c>
      <c r="M383" s="17">
        <f t="shared" si="29"/>
        <v>0</v>
      </c>
    </row>
    <row r="384" spans="5:13" x14ac:dyDescent="0.25">
      <c r="E384" s="30"/>
      <c r="F384" s="30"/>
      <c r="G384" s="30"/>
      <c r="I384" s="31"/>
      <c r="J384" s="61"/>
      <c r="K384" s="65">
        <f t="shared" si="27"/>
        <v>0</v>
      </c>
      <c r="L384" s="17">
        <f t="shared" si="28"/>
        <v>0</v>
      </c>
      <c r="M384" s="17">
        <f t="shared" si="29"/>
        <v>0</v>
      </c>
    </row>
    <row r="385" spans="5:13" x14ac:dyDescent="0.25">
      <c r="E385" s="30"/>
      <c r="F385" s="30"/>
      <c r="G385" s="30"/>
      <c r="I385" s="31"/>
      <c r="J385" s="61"/>
      <c r="K385" s="65">
        <f t="shared" si="27"/>
        <v>0</v>
      </c>
      <c r="L385" s="17">
        <f t="shared" si="28"/>
        <v>0</v>
      </c>
      <c r="M385" s="17">
        <f t="shared" si="29"/>
        <v>0</v>
      </c>
    </row>
    <row r="386" spans="5:13" x14ac:dyDescent="0.25">
      <c r="E386" s="30"/>
      <c r="F386" s="30"/>
      <c r="G386" s="30"/>
      <c r="I386" s="31"/>
      <c r="J386" s="61"/>
      <c r="K386" s="65">
        <f t="shared" si="27"/>
        <v>0</v>
      </c>
      <c r="L386" s="17">
        <f t="shared" si="28"/>
        <v>0</v>
      </c>
      <c r="M386" s="17">
        <f t="shared" si="29"/>
        <v>0</v>
      </c>
    </row>
    <row r="387" spans="5:13" x14ac:dyDescent="0.25">
      <c r="E387" s="30"/>
      <c r="F387" s="30"/>
      <c r="G387" s="30"/>
      <c r="I387" s="31"/>
      <c r="J387" s="61"/>
      <c r="K387" s="65">
        <f t="shared" si="27"/>
        <v>0</v>
      </c>
      <c r="L387" s="17">
        <f t="shared" si="28"/>
        <v>0</v>
      </c>
      <c r="M387" s="17">
        <f t="shared" si="29"/>
        <v>0</v>
      </c>
    </row>
    <row r="388" spans="5:13" x14ac:dyDescent="0.25">
      <c r="E388" s="30"/>
      <c r="F388" s="30"/>
      <c r="G388" s="30"/>
      <c r="I388" s="31"/>
      <c r="J388" s="61"/>
      <c r="K388" s="65">
        <f t="shared" si="27"/>
        <v>0</v>
      </c>
      <c r="L388" s="17">
        <f t="shared" si="28"/>
        <v>0</v>
      </c>
      <c r="M388" s="17">
        <f t="shared" si="29"/>
        <v>0</v>
      </c>
    </row>
    <row r="389" spans="5:13" x14ac:dyDescent="0.25">
      <c r="E389" s="30"/>
      <c r="F389" s="30"/>
      <c r="G389" s="30"/>
      <c r="I389" s="31"/>
      <c r="J389" s="61"/>
      <c r="K389" s="65">
        <f t="shared" si="27"/>
        <v>0</v>
      </c>
      <c r="L389" s="17">
        <f t="shared" si="28"/>
        <v>0</v>
      </c>
      <c r="M389" s="17">
        <f t="shared" si="29"/>
        <v>0</v>
      </c>
    </row>
    <row r="390" spans="5:13" x14ac:dyDescent="0.25">
      <c r="E390" s="30"/>
      <c r="F390" s="30"/>
      <c r="G390" s="30"/>
      <c r="I390" s="31"/>
      <c r="J390" s="61"/>
      <c r="K390" s="65">
        <f t="shared" si="27"/>
        <v>0</v>
      </c>
      <c r="L390" s="17">
        <f t="shared" si="28"/>
        <v>0</v>
      </c>
      <c r="M390" s="17">
        <f t="shared" si="29"/>
        <v>0</v>
      </c>
    </row>
    <row r="391" spans="5:13" x14ac:dyDescent="0.25">
      <c r="E391" s="30"/>
      <c r="F391" s="30"/>
      <c r="G391" s="30"/>
      <c r="I391" s="31"/>
      <c r="J391" s="61"/>
      <c r="K391" s="65">
        <f t="shared" si="27"/>
        <v>0</v>
      </c>
      <c r="L391" s="17">
        <f t="shared" si="28"/>
        <v>0</v>
      </c>
      <c r="M391" s="17">
        <f t="shared" si="29"/>
        <v>0</v>
      </c>
    </row>
    <row r="392" spans="5:13" x14ac:dyDescent="0.25">
      <c r="E392" s="30"/>
      <c r="F392" s="30"/>
      <c r="G392" s="30"/>
      <c r="I392" s="31"/>
      <c r="J392" s="61"/>
      <c r="K392" s="65">
        <f t="shared" si="27"/>
        <v>0</v>
      </c>
      <c r="L392" s="17">
        <f t="shared" si="28"/>
        <v>0</v>
      </c>
      <c r="M392" s="17">
        <f t="shared" si="29"/>
        <v>0</v>
      </c>
    </row>
    <row r="393" spans="5:13" x14ac:dyDescent="0.25">
      <c r="E393" s="30"/>
      <c r="F393" s="30"/>
      <c r="G393" s="30"/>
      <c r="I393" s="31"/>
      <c r="J393" s="61"/>
      <c r="K393" s="65">
        <f t="shared" si="27"/>
        <v>0</v>
      </c>
      <c r="L393" s="17">
        <f t="shared" si="28"/>
        <v>0</v>
      </c>
      <c r="M393" s="17">
        <f t="shared" si="29"/>
        <v>0</v>
      </c>
    </row>
    <row r="394" spans="5:13" x14ac:dyDescent="0.25">
      <c r="E394" s="30"/>
      <c r="F394" s="30"/>
      <c r="G394" s="30"/>
      <c r="I394" s="31"/>
      <c r="J394" s="61"/>
      <c r="K394" s="65">
        <f t="shared" si="27"/>
        <v>0</v>
      </c>
      <c r="L394" s="17">
        <f t="shared" si="28"/>
        <v>0</v>
      </c>
      <c r="M394" s="17">
        <f t="shared" si="29"/>
        <v>0</v>
      </c>
    </row>
    <row r="395" spans="5:13" x14ac:dyDescent="0.25">
      <c r="E395" s="30"/>
      <c r="F395" s="30"/>
      <c r="G395" s="30"/>
      <c r="I395" s="31"/>
      <c r="J395" s="61"/>
      <c r="K395" s="65">
        <f t="shared" si="27"/>
        <v>0</v>
      </c>
      <c r="L395" s="17">
        <f t="shared" si="28"/>
        <v>0</v>
      </c>
      <c r="M395" s="17">
        <f t="shared" si="29"/>
        <v>0</v>
      </c>
    </row>
    <row r="396" spans="5:13" x14ac:dyDescent="0.25">
      <c r="E396" s="30"/>
      <c r="F396" s="30"/>
      <c r="G396" s="30"/>
      <c r="I396" s="31"/>
      <c r="J396" s="61"/>
      <c r="K396" s="65">
        <f t="shared" si="27"/>
        <v>0</v>
      </c>
      <c r="L396" s="17">
        <f t="shared" si="28"/>
        <v>0</v>
      </c>
      <c r="M396" s="17">
        <f t="shared" si="29"/>
        <v>0</v>
      </c>
    </row>
    <row r="397" spans="5:13" x14ac:dyDescent="0.25">
      <c r="E397" s="30"/>
      <c r="F397" s="30"/>
      <c r="G397" s="30"/>
      <c r="I397" s="31"/>
      <c r="J397" s="61"/>
      <c r="K397" s="65">
        <f t="shared" si="27"/>
        <v>0</v>
      </c>
      <c r="L397" s="17">
        <f t="shared" si="28"/>
        <v>0</v>
      </c>
      <c r="M397" s="17">
        <f t="shared" si="29"/>
        <v>0</v>
      </c>
    </row>
    <row r="398" spans="5:13" x14ac:dyDescent="0.25">
      <c r="E398" s="30"/>
      <c r="F398" s="30"/>
      <c r="G398" s="30"/>
      <c r="I398" s="31"/>
      <c r="J398" s="61"/>
      <c r="K398" s="65">
        <f t="shared" si="27"/>
        <v>0</v>
      </c>
      <c r="L398" s="17">
        <f t="shared" si="28"/>
        <v>0</v>
      </c>
      <c r="M398" s="17">
        <f t="shared" si="29"/>
        <v>0</v>
      </c>
    </row>
    <row r="399" spans="5:13" x14ac:dyDescent="0.25">
      <c r="E399" s="30"/>
      <c r="F399" s="30"/>
      <c r="G399" s="30"/>
      <c r="I399" s="31"/>
      <c r="J399" s="61"/>
      <c r="K399" s="65">
        <f t="shared" si="27"/>
        <v>0</v>
      </c>
      <c r="L399" s="17">
        <f t="shared" si="28"/>
        <v>0</v>
      </c>
      <c r="M399" s="17">
        <f t="shared" si="29"/>
        <v>0</v>
      </c>
    </row>
    <row r="400" spans="5:13" x14ac:dyDescent="0.25">
      <c r="E400" s="30"/>
      <c r="F400" s="30"/>
      <c r="G400" s="30"/>
      <c r="I400" s="31"/>
      <c r="J400" s="61"/>
      <c r="K400" s="65">
        <f t="shared" si="27"/>
        <v>0</v>
      </c>
      <c r="L400" s="17">
        <f t="shared" si="28"/>
        <v>0</v>
      </c>
      <c r="M400" s="17">
        <f t="shared" si="29"/>
        <v>0</v>
      </c>
    </row>
    <row r="401" spans="5:13" x14ac:dyDescent="0.25">
      <c r="E401" s="30"/>
      <c r="F401" s="30"/>
      <c r="G401" s="30"/>
      <c r="I401" s="31"/>
      <c r="J401" s="61"/>
      <c r="K401" s="65">
        <f t="shared" si="27"/>
        <v>0</v>
      </c>
      <c r="L401" s="17">
        <f t="shared" si="28"/>
        <v>0</v>
      </c>
      <c r="M401" s="17">
        <f t="shared" si="29"/>
        <v>0</v>
      </c>
    </row>
    <row r="402" spans="5:13" x14ac:dyDescent="0.25">
      <c r="E402" s="30"/>
      <c r="F402" s="30"/>
      <c r="G402" s="30"/>
      <c r="I402" s="31"/>
      <c r="J402" s="61"/>
      <c r="K402" s="65">
        <f t="shared" si="27"/>
        <v>0</v>
      </c>
      <c r="L402" s="17">
        <f t="shared" si="28"/>
        <v>0</v>
      </c>
      <c r="M402" s="17">
        <f t="shared" si="29"/>
        <v>0</v>
      </c>
    </row>
    <row r="403" spans="5:13" x14ac:dyDescent="0.25">
      <c r="E403" s="30"/>
      <c r="F403" s="30"/>
      <c r="G403" s="30"/>
      <c r="I403" s="31"/>
      <c r="J403" s="61"/>
      <c r="K403" s="65">
        <f t="shared" si="27"/>
        <v>0</v>
      </c>
      <c r="L403" s="17">
        <f t="shared" si="28"/>
        <v>0</v>
      </c>
      <c r="M403" s="17">
        <f t="shared" si="29"/>
        <v>0</v>
      </c>
    </row>
    <row r="404" spans="5:13" x14ac:dyDescent="0.25">
      <c r="E404" s="30"/>
      <c r="F404" s="30"/>
      <c r="G404" s="30"/>
      <c r="I404" s="31"/>
      <c r="J404" s="61"/>
      <c r="K404" s="65">
        <f t="shared" si="27"/>
        <v>0</v>
      </c>
      <c r="L404" s="17">
        <f t="shared" si="28"/>
        <v>0</v>
      </c>
      <c r="M404" s="17">
        <f t="shared" si="29"/>
        <v>0</v>
      </c>
    </row>
    <row r="405" spans="5:13" x14ac:dyDescent="0.25">
      <c r="E405" s="30"/>
      <c r="F405" s="30"/>
      <c r="G405" s="30"/>
      <c r="I405" s="31"/>
      <c r="J405" s="61"/>
      <c r="K405" s="65">
        <f t="shared" si="27"/>
        <v>0</v>
      </c>
      <c r="L405" s="17">
        <f t="shared" si="28"/>
        <v>0</v>
      </c>
      <c r="M405" s="17">
        <f t="shared" si="29"/>
        <v>0</v>
      </c>
    </row>
    <row r="406" spans="5:13" x14ac:dyDescent="0.25">
      <c r="E406" s="30"/>
      <c r="F406" s="30"/>
      <c r="G406" s="30"/>
      <c r="I406" s="31"/>
      <c r="J406" s="61"/>
      <c r="K406" s="65">
        <f t="shared" si="27"/>
        <v>0</v>
      </c>
      <c r="L406" s="17">
        <f t="shared" si="28"/>
        <v>0</v>
      </c>
      <c r="M406" s="17">
        <f t="shared" si="29"/>
        <v>0</v>
      </c>
    </row>
    <row r="407" spans="5:13" x14ac:dyDescent="0.25">
      <c r="E407" s="30"/>
      <c r="F407" s="30"/>
      <c r="G407" s="30"/>
      <c r="I407" s="31"/>
      <c r="J407" s="61"/>
      <c r="K407" s="65">
        <f t="shared" si="27"/>
        <v>0</v>
      </c>
      <c r="L407" s="17">
        <f t="shared" si="28"/>
        <v>0</v>
      </c>
      <c r="M407" s="17">
        <f t="shared" si="29"/>
        <v>0</v>
      </c>
    </row>
    <row r="408" spans="5:13" x14ac:dyDescent="0.25">
      <c r="E408" s="30"/>
      <c r="F408" s="30"/>
      <c r="G408" s="30"/>
      <c r="I408" s="31"/>
      <c r="J408" s="61"/>
      <c r="K408" s="65">
        <f t="shared" si="27"/>
        <v>0</v>
      </c>
      <c r="L408" s="17">
        <f t="shared" si="28"/>
        <v>0</v>
      </c>
      <c r="M408" s="17">
        <f t="shared" si="29"/>
        <v>0</v>
      </c>
    </row>
    <row r="409" spans="5:13" x14ac:dyDescent="0.25">
      <c r="E409" s="30"/>
      <c r="F409" s="30"/>
      <c r="G409" s="30"/>
      <c r="I409" s="31"/>
      <c r="J409" s="61"/>
      <c r="K409" s="65">
        <f t="shared" si="27"/>
        <v>0</v>
      </c>
      <c r="L409" s="17">
        <f t="shared" si="28"/>
        <v>0</v>
      </c>
      <c r="M409" s="17">
        <f t="shared" si="29"/>
        <v>0</v>
      </c>
    </row>
    <row r="410" spans="5:13" x14ac:dyDescent="0.25">
      <c r="E410" s="30"/>
      <c r="F410" s="30"/>
      <c r="G410" s="30"/>
      <c r="I410" s="31"/>
      <c r="J410" s="61"/>
      <c r="K410" s="65">
        <f t="shared" si="27"/>
        <v>0</v>
      </c>
      <c r="L410" s="17">
        <f t="shared" si="28"/>
        <v>0</v>
      </c>
      <c r="M410" s="17">
        <f t="shared" si="29"/>
        <v>0</v>
      </c>
    </row>
    <row r="411" spans="5:13" x14ac:dyDescent="0.25">
      <c r="E411" s="30"/>
      <c r="F411" s="30"/>
      <c r="G411" s="30"/>
      <c r="I411" s="31"/>
      <c r="J411" s="61"/>
      <c r="K411" s="65">
        <f t="shared" si="27"/>
        <v>0</v>
      </c>
      <c r="L411" s="17">
        <f t="shared" si="28"/>
        <v>0</v>
      </c>
      <c r="M411" s="17">
        <f t="shared" si="29"/>
        <v>0</v>
      </c>
    </row>
    <row r="412" spans="5:13" x14ac:dyDescent="0.25">
      <c r="E412" s="30"/>
      <c r="F412" s="30"/>
      <c r="G412" s="30"/>
      <c r="I412" s="31"/>
      <c r="J412" s="61"/>
      <c r="K412" s="65">
        <f t="shared" si="27"/>
        <v>0</v>
      </c>
      <c r="L412" s="17">
        <f t="shared" si="28"/>
        <v>0</v>
      </c>
      <c r="M412" s="17">
        <f t="shared" si="29"/>
        <v>0</v>
      </c>
    </row>
    <row r="413" spans="5:13" x14ac:dyDescent="0.25">
      <c r="E413" s="30"/>
      <c r="F413" s="30"/>
      <c r="G413" s="30"/>
      <c r="I413" s="31"/>
      <c r="J413" s="61"/>
      <c r="K413" s="65">
        <f t="shared" si="27"/>
        <v>0</v>
      </c>
      <c r="L413" s="17">
        <f t="shared" si="28"/>
        <v>0</v>
      </c>
      <c r="M413" s="17">
        <f t="shared" si="29"/>
        <v>0</v>
      </c>
    </row>
    <row r="414" spans="5:13" x14ac:dyDescent="0.25">
      <c r="E414" s="30"/>
      <c r="F414" s="30"/>
      <c r="G414" s="30"/>
      <c r="I414" s="31"/>
      <c r="J414" s="61"/>
      <c r="K414" s="65">
        <f t="shared" si="27"/>
        <v>0</v>
      </c>
      <c r="L414" s="17">
        <f t="shared" si="28"/>
        <v>0</v>
      </c>
      <c r="M414" s="17">
        <f t="shared" si="29"/>
        <v>0</v>
      </c>
    </row>
    <row r="415" spans="5:13" x14ac:dyDescent="0.25">
      <c r="E415" s="30"/>
      <c r="F415" s="30"/>
      <c r="G415" s="30"/>
      <c r="I415" s="31"/>
      <c r="J415" s="61"/>
      <c r="K415" s="65">
        <f t="shared" si="27"/>
        <v>0</v>
      </c>
      <c r="L415" s="17">
        <f t="shared" si="28"/>
        <v>0</v>
      </c>
      <c r="M415" s="17">
        <f t="shared" si="29"/>
        <v>0</v>
      </c>
    </row>
    <row r="416" spans="5:13" x14ac:dyDescent="0.25">
      <c r="E416" s="30"/>
      <c r="F416" s="30"/>
      <c r="G416" s="30"/>
      <c r="I416" s="31"/>
      <c r="J416" s="61"/>
      <c r="K416" s="65">
        <f t="shared" si="27"/>
        <v>0</v>
      </c>
      <c r="L416" s="17">
        <f t="shared" si="28"/>
        <v>0</v>
      </c>
      <c r="M416" s="17">
        <f t="shared" si="29"/>
        <v>0</v>
      </c>
    </row>
    <row r="417" spans="5:13" x14ac:dyDescent="0.25">
      <c r="E417" s="30"/>
      <c r="F417" s="30"/>
      <c r="G417" s="30"/>
      <c r="I417" s="31"/>
      <c r="J417" s="61"/>
      <c r="K417" s="65">
        <f t="shared" si="27"/>
        <v>0</v>
      </c>
      <c r="L417" s="17">
        <f t="shared" si="28"/>
        <v>0</v>
      </c>
      <c r="M417" s="17">
        <f t="shared" si="29"/>
        <v>0</v>
      </c>
    </row>
    <row r="418" spans="5:13" x14ac:dyDescent="0.25">
      <c r="E418" s="30"/>
      <c r="F418" s="30"/>
      <c r="G418" s="30"/>
      <c r="I418" s="31"/>
      <c r="J418" s="61"/>
      <c r="K418" s="65">
        <f t="shared" si="27"/>
        <v>0</v>
      </c>
      <c r="L418" s="17">
        <f t="shared" si="28"/>
        <v>0</v>
      </c>
      <c r="M418" s="17">
        <f t="shared" si="29"/>
        <v>0</v>
      </c>
    </row>
    <row r="419" spans="5:13" x14ac:dyDescent="0.25">
      <c r="E419" s="30"/>
      <c r="F419" s="30"/>
      <c r="G419" s="30"/>
      <c r="I419" s="31"/>
      <c r="J419" s="61"/>
      <c r="K419" s="65">
        <f t="shared" si="27"/>
        <v>0</v>
      </c>
      <c r="L419" s="17">
        <f t="shared" si="28"/>
        <v>0</v>
      </c>
      <c r="M419" s="17">
        <f t="shared" si="29"/>
        <v>0</v>
      </c>
    </row>
    <row r="420" spans="5:13" x14ac:dyDescent="0.25">
      <c r="E420" s="30"/>
      <c r="F420" s="30"/>
      <c r="G420" s="30"/>
      <c r="I420" s="31"/>
      <c r="J420" s="61"/>
      <c r="K420" s="65">
        <f t="shared" ref="K420:K483" si="30">IF(I420="CE2",J420,IF(I420="F",J420,IF(I420="AOC",J420,IF(I420="AOP",J420,IF(I420="EPD",J420,IF(I420="HVE",J420,IF(I420="IGP",J420,IF(I420="LR",J420,IF(I420="PE",J420,IF(I420="RUP",J420,IF(I420="STG",J420,IF(I420="AB",0,IF(I420="",0)))))))))))))</f>
        <v>0</v>
      </c>
      <c r="L420" s="17">
        <f t="shared" ref="L420:L483" si="31">IF(I420=$Q$16,J420,0)</f>
        <v>0</v>
      </c>
      <c r="M420" s="17">
        <f t="shared" ref="M420:M483" si="32">IF(H420=$Q$17,J420,0)</f>
        <v>0</v>
      </c>
    </row>
    <row r="421" spans="5:13" x14ac:dyDescent="0.25">
      <c r="E421" s="30"/>
      <c r="F421" s="30"/>
      <c r="G421" s="30"/>
      <c r="I421" s="31"/>
      <c r="J421" s="61"/>
      <c r="K421" s="65">
        <f t="shared" si="30"/>
        <v>0</v>
      </c>
      <c r="L421" s="17">
        <f t="shared" si="31"/>
        <v>0</v>
      </c>
      <c r="M421" s="17">
        <f t="shared" si="32"/>
        <v>0</v>
      </c>
    </row>
    <row r="422" spans="5:13" x14ac:dyDescent="0.25">
      <c r="E422" s="30"/>
      <c r="F422" s="30"/>
      <c r="G422" s="30"/>
      <c r="I422" s="31"/>
      <c r="J422" s="61"/>
      <c r="K422" s="65">
        <f t="shared" si="30"/>
        <v>0</v>
      </c>
      <c r="L422" s="17">
        <f t="shared" si="31"/>
        <v>0</v>
      </c>
      <c r="M422" s="17">
        <f t="shared" si="32"/>
        <v>0</v>
      </c>
    </row>
    <row r="423" spans="5:13" x14ac:dyDescent="0.25">
      <c r="E423" s="30"/>
      <c r="F423" s="30"/>
      <c r="G423" s="30"/>
      <c r="I423" s="31"/>
      <c r="J423" s="61"/>
      <c r="K423" s="65">
        <f t="shared" si="30"/>
        <v>0</v>
      </c>
      <c r="L423" s="17">
        <f t="shared" si="31"/>
        <v>0</v>
      </c>
      <c r="M423" s="17">
        <f t="shared" si="32"/>
        <v>0</v>
      </c>
    </row>
    <row r="424" spans="5:13" x14ac:dyDescent="0.25">
      <c r="E424" s="30"/>
      <c r="F424" s="30"/>
      <c r="G424" s="30"/>
      <c r="I424" s="31"/>
      <c r="J424" s="61"/>
      <c r="K424" s="65">
        <f t="shared" si="30"/>
        <v>0</v>
      </c>
      <c r="L424" s="17">
        <f t="shared" si="31"/>
        <v>0</v>
      </c>
      <c r="M424" s="17">
        <f t="shared" si="32"/>
        <v>0</v>
      </c>
    </row>
    <row r="425" spans="5:13" x14ac:dyDescent="0.25">
      <c r="E425" s="30"/>
      <c r="F425" s="30"/>
      <c r="G425" s="30"/>
      <c r="I425" s="31"/>
      <c r="J425" s="61"/>
      <c r="K425" s="65">
        <f t="shared" si="30"/>
        <v>0</v>
      </c>
      <c r="L425" s="17">
        <f t="shared" si="31"/>
        <v>0</v>
      </c>
      <c r="M425" s="17">
        <f t="shared" si="32"/>
        <v>0</v>
      </c>
    </row>
    <row r="426" spans="5:13" x14ac:dyDescent="0.25">
      <c r="E426" s="30"/>
      <c r="F426" s="30"/>
      <c r="G426" s="30"/>
      <c r="I426" s="31"/>
      <c r="J426" s="61"/>
      <c r="K426" s="65">
        <f t="shared" si="30"/>
        <v>0</v>
      </c>
      <c r="L426" s="17">
        <f t="shared" si="31"/>
        <v>0</v>
      </c>
      <c r="M426" s="17">
        <f t="shared" si="32"/>
        <v>0</v>
      </c>
    </row>
    <row r="427" spans="5:13" x14ac:dyDescent="0.25">
      <c r="E427" s="30"/>
      <c r="F427" s="30"/>
      <c r="G427" s="30"/>
      <c r="I427" s="31"/>
      <c r="J427" s="61"/>
      <c r="K427" s="65">
        <f t="shared" si="30"/>
        <v>0</v>
      </c>
      <c r="L427" s="17">
        <f t="shared" si="31"/>
        <v>0</v>
      </c>
      <c r="M427" s="17">
        <f t="shared" si="32"/>
        <v>0</v>
      </c>
    </row>
    <row r="428" spans="5:13" x14ac:dyDescent="0.25">
      <c r="E428" s="30"/>
      <c r="F428" s="30"/>
      <c r="G428" s="30"/>
      <c r="I428" s="31"/>
      <c r="J428" s="61"/>
      <c r="K428" s="65">
        <f t="shared" si="30"/>
        <v>0</v>
      </c>
      <c r="L428" s="17">
        <f t="shared" si="31"/>
        <v>0</v>
      </c>
      <c r="M428" s="17">
        <f t="shared" si="32"/>
        <v>0</v>
      </c>
    </row>
    <row r="429" spans="5:13" x14ac:dyDescent="0.25">
      <c r="E429" s="30"/>
      <c r="F429" s="30"/>
      <c r="G429" s="30"/>
      <c r="I429" s="31"/>
      <c r="J429" s="61"/>
      <c r="K429" s="65">
        <f t="shared" si="30"/>
        <v>0</v>
      </c>
      <c r="L429" s="17">
        <f t="shared" si="31"/>
        <v>0</v>
      </c>
      <c r="M429" s="17">
        <f t="shared" si="32"/>
        <v>0</v>
      </c>
    </row>
    <row r="430" spans="5:13" x14ac:dyDescent="0.25">
      <c r="E430" s="30"/>
      <c r="F430" s="30"/>
      <c r="G430" s="30"/>
      <c r="I430" s="31"/>
      <c r="J430" s="61"/>
      <c r="K430" s="65">
        <f t="shared" si="30"/>
        <v>0</v>
      </c>
      <c r="L430" s="17">
        <f t="shared" si="31"/>
        <v>0</v>
      </c>
      <c r="M430" s="17">
        <f t="shared" si="32"/>
        <v>0</v>
      </c>
    </row>
    <row r="431" spans="5:13" x14ac:dyDescent="0.25">
      <c r="E431" s="30"/>
      <c r="F431" s="30"/>
      <c r="G431" s="30"/>
      <c r="I431" s="31"/>
      <c r="J431" s="61"/>
      <c r="K431" s="65">
        <f t="shared" si="30"/>
        <v>0</v>
      </c>
      <c r="L431" s="17">
        <f t="shared" si="31"/>
        <v>0</v>
      </c>
      <c r="M431" s="17">
        <f t="shared" si="32"/>
        <v>0</v>
      </c>
    </row>
    <row r="432" spans="5:13" x14ac:dyDescent="0.25">
      <c r="E432" s="30"/>
      <c r="F432" s="30"/>
      <c r="G432" s="30"/>
      <c r="I432" s="31"/>
      <c r="J432" s="61"/>
      <c r="K432" s="65">
        <f t="shared" si="30"/>
        <v>0</v>
      </c>
      <c r="L432" s="17">
        <f t="shared" si="31"/>
        <v>0</v>
      </c>
      <c r="M432" s="17">
        <f t="shared" si="32"/>
        <v>0</v>
      </c>
    </row>
    <row r="433" spans="5:13" x14ac:dyDescent="0.25">
      <c r="E433" s="30"/>
      <c r="F433" s="30"/>
      <c r="G433" s="30"/>
      <c r="I433" s="31"/>
      <c r="J433" s="61"/>
      <c r="K433" s="65">
        <f t="shared" si="30"/>
        <v>0</v>
      </c>
      <c r="L433" s="17">
        <f t="shared" si="31"/>
        <v>0</v>
      </c>
      <c r="M433" s="17">
        <f t="shared" si="32"/>
        <v>0</v>
      </c>
    </row>
    <row r="434" spans="5:13" x14ac:dyDescent="0.25">
      <c r="E434" s="30"/>
      <c r="F434" s="30"/>
      <c r="G434" s="30"/>
      <c r="I434" s="31"/>
      <c r="J434" s="61"/>
      <c r="K434" s="65">
        <f t="shared" si="30"/>
        <v>0</v>
      </c>
      <c r="L434" s="17">
        <f t="shared" si="31"/>
        <v>0</v>
      </c>
      <c r="M434" s="17">
        <f t="shared" si="32"/>
        <v>0</v>
      </c>
    </row>
    <row r="435" spans="5:13" x14ac:dyDescent="0.25">
      <c r="E435" s="30"/>
      <c r="F435" s="30"/>
      <c r="G435" s="30"/>
      <c r="I435" s="31"/>
      <c r="J435" s="61"/>
      <c r="K435" s="65">
        <f t="shared" si="30"/>
        <v>0</v>
      </c>
      <c r="L435" s="17">
        <f t="shared" si="31"/>
        <v>0</v>
      </c>
      <c r="M435" s="17">
        <f t="shared" si="32"/>
        <v>0</v>
      </c>
    </row>
    <row r="436" spans="5:13" x14ac:dyDescent="0.25">
      <c r="E436" s="30"/>
      <c r="F436" s="30"/>
      <c r="G436" s="30"/>
      <c r="I436" s="31"/>
      <c r="J436" s="61"/>
      <c r="K436" s="65">
        <f t="shared" si="30"/>
        <v>0</v>
      </c>
      <c r="L436" s="17">
        <f t="shared" si="31"/>
        <v>0</v>
      </c>
      <c r="M436" s="17">
        <f t="shared" si="32"/>
        <v>0</v>
      </c>
    </row>
    <row r="437" spans="5:13" x14ac:dyDescent="0.25">
      <c r="E437" s="30"/>
      <c r="F437" s="30"/>
      <c r="G437" s="30"/>
      <c r="I437" s="31"/>
      <c r="J437" s="61"/>
      <c r="K437" s="65">
        <f t="shared" si="30"/>
        <v>0</v>
      </c>
      <c r="L437" s="17">
        <f t="shared" si="31"/>
        <v>0</v>
      </c>
      <c r="M437" s="17">
        <f t="shared" si="32"/>
        <v>0</v>
      </c>
    </row>
    <row r="438" spans="5:13" x14ac:dyDescent="0.25">
      <c r="E438" s="30"/>
      <c r="F438" s="30"/>
      <c r="G438" s="30"/>
      <c r="I438" s="31"/>
      <c r="J438" s="61"/>
      <c r="K438" s="65">
        <f t="shared" si="30"/>
        <v>0</v>
      </c>
      <c r="L438" s="17">
        <f t="shared" si="31"/>
        <v>0</v>
      </c>
      <c r="M438" s="17">
        <f t="shared" si="32"/>
        <v>0</v>
      </c>
    </row>
    <row r="439" spans="5:13" x14ac:dyDescent="0.25">
      <c r="E439" s="30"/>
      <c r="F439" s="30"/>
      <c r="G439" s="30"/>
      <c r="I439" s="31"/>
      <c r="J439" s="61"/>
      <c r="K439" s="65">
        <f t="shared" si="30"/>
        <v>0</v>
      </c>
      <c r="L439" s="17">
        <f t="shared" si="31"/>
        <v>0</v>
      </c>
      <c r="M439" s="17">
        <f t="shared" si="32"/>
        <v>0</v>
      </c>
    </row>
    <row r="440" spans="5:13" x14ac:dyDescent="0.25">
      <c r="E440" s="30"/>
      <c r="F440" s="30"/>
      <c r="G440" s="30"/>
      <c r="I440" s="31"/>
      <c r="J440" s="61"/>
      <c r="K440" s="65">
        <f t="shared" si="30"/>
        <v>0</v>
      </c>
      <c r="L440" s="17">
        <f t="shared" si="31"/>
        <v>0</v>
      </c>
      <c r="M440" s="17">
        <f t="shared" si="32"/>
        <v>0</v>
      </c>
    </row>
    <row r="441" spans="5:13" x14ac:dyDescent="0.25">
      <c r="E441" s="30"/>
      <c r="F441" s="30"/>
      <c r="G441" s="30"/>
      <c r="I441" s="31"/>
      <c r="J441" s="61"/>
      <c r="K441" s="65">
        <f t="shared" si="30"/>
        <v>0</v>
      </c>
      <c r="L441" s="17">
        <f t="shared" si="31"/>
        <v>0</v>
      </c>
      <c r="M441" s="17">
        <f t="shared" si="32"/>
        <v>0</v>
      </c>
    </row>
    <row r="442" spans="5:13" x14ac:dyDescent="0.25">
      <c r="E442" s="30"/>
      <c r="F442" s="30"/>
      <c r="G442" s="30"/>
      <c r="I442" s="31"/>
      <c r="J442" s="61"/>
      <c r="K442" s="65">
        <f t="shared" si="30"/>
        <v>0</v>
      </c>
      <c r="L442" s="17">
        <f t="shared" si="31"/>
        <v>0</v>
      </c>
      <c r="M442" s="17">
        <f t="shared" si="32"/>
        <v>0</v>
      </c>
    </row>
    <row r="443" spans="5:13" x14ac:dyDescent="0.25">
      <c r="E443" s="30"/>
      <c r="F443" s="30"/>
      <c r="G443" s="30"/>
      <c r="I443" s="31"/>
      <c r="J443" s="61"/>
      <c r="K443" s="65">
        <f t="shared" si="30"/>
        <v>0</v>
      </c>
      <c r="L443" s="17">
        <f t="shared" si="31"/>
        <v>0</v>
      </c>
      <c r="M443" s="17">
        <f t="shared" si="32"/>
        <v>0</v>
      </c>
    </row>
    <row r="444" spans="5:13" x14ac:dyDescent="0.25">
      <c r="E444" s="30"/>
      <c r="F444" s="30"/>
      <c r="G444" s="30"/>
      <c r="I444" s="31"/>
      <c r="J444" s="61"/>
      <c r="K444" s="65">
        <f t="shared" si="30"/>
        <v>0</v>
      </c>
      <c r="L444" s="17">
        <f t="shared" si="31"/>
        <v>0</v>
      </c>
      <c r="M444" s="17">
        <f t="shared" si="32"/>
        <v>0</v>
      </c>
    </row>
    <row r="445" spans="5:13" x14ac:dyDescent="0.25">
      <c r="E445" s="30"/>
      <c r="F445" s="30"/>
      <c r="G445" s="30"/>
      <c r="I445" s="31"/>
      <c r="J445" s="61"/>
      <c r="K445" s="65">
        <f t="shared" si="30"/>
        <v>0</v>
      </c>
      <c r="L445" s="17">
        <f t="shared" si="31"/>
        <v>0</v>
      </c>
      <c r="M445" s="17">
        <f t="shared" si="32"/>
        <v>0</v>
      </c>
    </row>
    <row r="446" spans="5:13" x14ac:dyDescent="0.25">
      <c r="E446" s="30"/>
      <c r="F446" s="30"/>
      <c r="G446" s="30"/>
      <c r="I446" s="31"/>
      <c r="J446" s="61"/>
      <c r="K446" s="65">
        <f t="shared" si="30"/>
        <v>0</v>
      </c>
      <c r="L446" s="17">
        <f t="shared" si="31"/>
        <v>0</v>
      </c>
      <c r="M446" s="17">
        <f t="shared" si="32"/>
        <v>0</v>
      </c>
    </row>
    <row r="447" spans="5:13" x14ac:dyDescent="0.25">
      <c r="E447" s="30"/>
      <c r="F447" s="30"/>
      <c r="G447" s="30"/>
      <c r="I447" s="31"/>
      <c r="J447" s="61"/>
      <c r="K447" s="65">
        <f t="shared" si="30"/>
        <v>0</v>
      </c>
      <c r="L447" s="17">
        <f t="shared" si="31"/>
        <v>0</v>
      </c>
      <c r="M447" s="17">
        <f t="shared" si="32"/>
        <v>0</v>
      </c>
    </row>
    <row r="448" spans="5:13" x14ac:dyDescent="0.25">
      <c r="E448" s="30"/>
      <c r="F448" s="30"/>
      <c r="G448" s="30"/>
      <c r="I448" s="31"/>
      <c r="J448" s="61"/>
      <c r="K448" s="65">
        <f t="shared" si="30"/>
        <v>0</v>
      </c>
      <c r="L448" s="17">
        <f t="shared" si="31"/>
        <v>0</v>
      </c>
      <c r="M448" s="17">
        <f t="shared" si="32"/>
        <v>0</v>
      </c>
    </row>
    <row r="449" spans="5:13" x14ac:dyDescent="0.25">
      <c r="E449" s="30"/>
      <c r="F449" s="30"/>
      <c r="G449" s="30"/>
      <c r="I449" s="31"/>
      <c r="J449" s="61"/>
      <c r="K449" s="65">
        <f t="shared" si="30"/>
        <v>0</v>
      </c>
      <c r="L449" s="17">
        <f t="shared" si="31"/>
        <v>0</v>
      </c>
      <c r="M449" s="17">
        <f t="shared" si="32"/>
        <v>0</v>
      </c>
    </row>
    <row r="450" spans="5:13" x14ac:dyDescent="0.25">
      <c r="E450" s="30"/>
      <c r="F450" s="30"/>
      <c r="G450" s="30"/>
      <c r="I450" s="31"/>
      <c r="J450" s="61"/>
      <c r="K450" s="65">
        <f t="shared" si="30"/>
        <v>0</v>
      </c>
      <c r="L450" s="17">
        <f t="shared" si="31"/>
        <v>0</v>
      </c>
      <c r="M450" s="17">
        <f t="shared" si="32"/>
        <v>0</v>
      </c>
    </row>
    <row r="451" spans="5:13" x14ac:dyDescent="0.25">
      <c r="E451" s="30"/>
      <c r="F451" s="30"/>
      <c r="G451" s="30"/>
      <c r="I451" s="31"/>
      <c r="J451" s="61"/>
      <c r="K451" s="65">
        <f t="shared" si="30"/>
        <v>0</v>
      </c>
      <c r="L451" s="17">
        <f t="shared" si="31"/>
        <v>0</v>
      </c>
      <c r="M451" s="17">
        <f t="shared" si="32"/>
        <v>0</v>
      </c>
    </row>
    <row r="452" spans="5:13" x14ac:dyDescent="0.25">
      <c r="E452" s="30"/>
      <c r="F452" s="30"/>
      <c r="G452" s="30"/>
      <c r="I452" s="31"/>
      <c r="J452" s="61"/>
      <c r="K452" s="65">
        <f t="shared" si="30"/>
        <v>0</v>
      </c>
      <c r="L452" s="17">
        <f t="shared" si="31"/>
        <v>0</v>
      </c>
      <c r="M452" s="17">
        <f t="shared" si="32"/>
        <v>0</v>
      </c>
    </row>
    <row r="453" spans="5:13" x14ac:dyDescent="0.25">
      <c r="E453" s="30"/>
      <c r="F453" s="30"/>
      <c r="G453" s="30"/>
      <c r="I453" s="31"/>
      <c r="J453" s="61"/>
      <c r="K453" s="65">
        <f t="shared" si="30"/>
        <v>0</v>
      </c>
      <c r="L453" s="17">
        <f t="shared" si="31"/>
        <v>0</v>
      </c>
      <c r="M453" s="17">
        <f t="shared" si="32"/>
        <v>0</v>
      </c>
    </row>
    <row r="454" spans="5:13" x14ac:dyDescent="0.25">
      <c r="E454" s="30"/>
      <c r="F454" s="30"/>
      <c r="G454" s="30"/>
      <c r="I454" s="31"/>
      <c r="J454" s="61"/>
      <c r="K454" s="65">
        <f t="shared" si="30"/>
        <v>0</v>
      </c>
      <c r="L454" s="17">
        <f t="shared" si="31"/>
        <v>0</v>
      </c>
      <c r="M454" s="17">
        <f t="shared" si="32"/>
        <v>0</v>
      </c>
    </row>
    <row r="455" spans="5:13" x14ac:dyDescent="0.25">
      <c r="E455" s="30"/>
      <c r="F455" s="30"/>
      <c r="G455" s="30"/>
      <c r="I455" s="31"/>
      <c r="J455" s="61"/>
      <c r="K455" s="65">
        <f t="shared" si="30"/>
        <v>0</v>
      </c>
      <c r="L455" s="17">
        <f t="shared" si="31"/>
        <v>0</v>
      </c>
      <c r="M455" s="17">
        <f t="shared" si="32"/>
        <v>0</v>
      </c>
    </row>
    <row r="456" spans="5:13" x14ac:dyDescent="0.25">
      <c r="E456" s="30"/>
      <c r="F456" s="30"/>
      <c r="G456" s="30"/>
      <c r="I456" s="31"/>
      <c r="J456" s="61"/>
      <c r="K456" s="65">
        <f t="shared" si="30"/>
        <v>0</v>
      </c>
      <c r="L456" s="17">
        <f t="shared" si="31"/>
        <v>0</v>
      </c>
      <c r="M456" s="17">
        <f t="shared" si="32"/>
        <v>0</v>
      </c>
    </row>
    <row r="457" spans="5:13" x14ac:dyDescent="0.25">
      <c r="E457" s="30"/>
      <c r="F457" s="30"/>
      <c r="G457" s="30"/>
      <c r="I457" s="31"/>
      <c r="J457" s="61"/>
      <c r="K457" s="65">
        <f t="shared" si="30"/>
        <v>0</v>
      </c>
      <c r="L457" s="17">
        <f t="shared" si="31"/>
        <v>0</v>
      </c>
      <c r="M457" s="17">
        <f t="shared" si="32"/>
        <v>0</v>
      </c>
    </row>
    <row r="458" spans="5:13" x14ac:dyDescent="0.25">
      <c r="E458" s="30"/>
      <c r="F458" s="30"/>
      <c r="G458" s="30"/>
      <c r="I458" s="31"/>
      <c r="J458" s="61"/>
      <c r="K458" s="65">
        <f t="shared" si="30"/>
        <v>0</v>
      </c>
      <c r="L458" s="17">
        <f t="shared" si="31"/>
        <v>0</v>
      </c>
      <c r="M458" s="17">
        <f t="shared" si="32"/>
        <v>0</v>
      </c>
    </row>
    <row r="459" spans="5:13" x14ac:dyDescent="0.25">
      <c r="E459" s="30"/>
      <c r="F459" s="30"/>
      <c r="G459" s="30"/>
      <c r="I459" s="31"/>
      <c r="J459" s="61"/>
      <c r="K459" s="65">
        <f t="shared" si="30"/>
        <v>0</v>
      </c>
      <c r="L459" s="17">
        <f t="shared" si="31"/>
        <v>0</v>
      </c>
      <c r="M459" s="17">
        <f t="shared" si="32"/>
        <v>0</v>
      </c>
    </row>
    <row r="460" spans="5:13" x14ac:dyDescent="0.25">
      <c r="E460" s="30"/>
      <c r="F460" s="30"/>
      <c r="G460" s="30"/>
      <c r="I460" s="31"/>
      <c r="J460" s="61"/>
      <c r="K460" s="65">
        <f t="shared" si="30"/>
        <v>0</v>
      </c>
      <c r="L460" s="17">
        <f t="shared" si="31"/>
        <v>0</v>
      </c>
      <c r="M460" s="17">
        <f t="shared" si="32"/>
        <v>0</v>
      </c>
    </row>
    <row r="461" spans="5:13" x14ac:dyDescent="0.25">
      <c r="E461" s="30"/>
      <c r="F461" s="30"/>
      <c r="G461" s="30"/>
      <c r="I461" s="31"/>
      <c r="J461" s="61"/>
      <c r="K461" s="65">
        <f t="shared" si="30"/>
        <v>0</v>
      </c>
      <c r="L461" s="17">
        <f t="shared" si="31"/>
        <v>0</v>
      </c>
      <c r="M461" s="17">
        <f t="shared" si="32"/>
        <v>0</v>
      </c>
    </row>
    <row r="462" spans="5:13" x14ac:dyDescent="0.25">
      <c r="E462" s="30"/>
      <c r="F462" s="30"/>
      <c r="G462" s="30"/>
      <c r="I462" s="31"/>
      <c r="J462" s="61"/>
      <c r="K462" s="65">
        <f t="shared" si="30"/>
        <v>0</v>
      </c>
      <c r="L462" s="17">
        <f t="shared" si="31"/>
        <v>0</v>
      </c>
      <c r="M462" s="17">
        <f t="shared" si="32"/>
        <v>0</v>
      </c>
    </row>
    <row r="463" spans="5:13" x14ac:dyDescent="0.25">
      <c r="E463" s="30"/>
      <c r="F463" s="30"/>
      <c r="G463" s="30"/>
      <c r="I463" s="31"/>
      <c r="J463" s="61"/>
      <c r="K463" s="65">
        <f t="shared" si="30"/>
        <v>0</v>
      </c>
      <c r="L463" s="17">
        <f t="shared" si="31"/>
        <v>0</v>
      </c>
      <c r="M463" s="17">
        <f t="shared" si="32"/>
        <v>0</v>
      </c>
    </row>
    <row r="464" spans="5:13" x14ac:dyDescent="0.25">
      <c r="E464" s="30"/>
      <c r="F464" s="30"/>
      <c r="G464" s="30"/>
      <c r="I464" s="31"/>
      <c r="J464" s="61"/>
      <c r="K464" s="65">
        <f t="shared" si="30"/>
        <v>0</v>
      </c>
      <c r="L464" s="17">
        <f t="shared" si="31"/>
        <v>0</v>
      </c>
      <c r="M464" s="17">
        <f t="shared" si="32"/>
        <v>0</v>
      </c>
    </row>
    <row r="465" spans="5:13" x14ac:dyDescent="0.25">
      <c r="E465" s="30"/>
      <c r="F465" s="30"/>
      <c r="G465" s="30"/>
      <c r="I465" s="31"/>
      <c r="J465" s="61"/>
      <c r="K465" s="65">
        <f t="shared" si="30"/>
        <v>0</v>
      </c>
      <c r="L465" s="17">
        <f t="shared" si="31"/>
        <v>0</v>
      </c>
      <c r="M465" s="17">
        <f t="shared" si="32"/>
        <v>0</v>
      </c>
    </row>
    <row r="466" spans="5:13" x14ac:dyDescent="0.25">
      <c r="E466" s="30"/>
      <c r="F466" s="30"/>
      <c r="G466" s="30"/>
      <c r="I466" s="31"/>
      <c r="J466" s="61"/>
      <c r="K466" s="65">
        <f t="shared" si="30"/>
        <v>0</v>
      </c>
      <c r="L466" s="17">
        <f t="shared" si="31"/>
        <v>0</v>
      </c>
      <c r="M466" s="17">
        <f t="shared" si="32"/>
        <v>0</v>
      </c>
    </row>
    <row r="467" spans="5:13" x14ac:dyDescent="0.25">
      <c r="E467" s="30"/>
      <c r="F467" s="30"/>
      <c r="G467" s="30"/>
      <c r="I467" s="31"/>
      <c r="J467" s="61"/>
      <c r="K467" s="65">
        <f t="shared" si="30"/>
        <v>0</v>
      </c>
      <c r="L467" s="17">
        <f t="shared" si="31"/>
        <v>0</v>
      </c>
      <c r="M467" s="17">
        <f t="shared" si="32"/>
        <v>0</v>
      </c>
    </row>
    <row r="468" spans="5:13" x14ac:dyDescent="0.25">
      <c r="E468" s="30"/>
      <c r="F468" s="30"/>
      <c r="G468" s="30"/>
      <c r="I468" s="31"/>
      <c r="J468" s="61"/>
      <c r="K468" s="65">
        <f t="shared" si="30"/>
        <v>0</v>
      </c>
      <c r="L468" s="17">
        <f t="shared" si="31"/>
        <v>0</v>
      </c>
      <c r="M468" s="17">
        <f t="shared" si="32"/>
        <v>0</v>
      </c>
    </row>
    <row r="469" spans="5:13" x14ac:dyDescent="0.25">
      <c r="E469" s="30"/>
      <c r="F469" s="30"/>
      <c r="G469" s="30"/>
      <c r="I469" s="31"/>
      <c r="J469" s="61"/>
      <c r="K469" s="65">
        <f t="shared" si="30"/>
        <v>0</v>
      </c>
      <c r="L469" s="17">
        <f t="shared" si="31"/>
        <v>0</v>
      </c>
      <c r="M469" s="17">
        <f t="shared" si="32"/>
        <v>0</v>
      </c>
    </row>
    <row r="470" spans="5:13" x14ac:dyDescent="0.25">
      <c r="E470" s="30"/>
      <c r="F470" s="30"/>
      <c r="G470" s="30"/>
      <c r="I470" s="31"/>
      <c r="J470" s="61"/>
      <c r="K470" s="65">
        <f t="shared" si="30"/>
        <v>0</v>
      </c>
      <c r="L470" s="17">
        <f t="shared" si="31"/>
        <v>0</v>
      </c>
      <c r="M470" s="17">
        <f t="shared" si="32"/>
        <v>0</v>
      </c>
    </row>
    <row r="471" spans="5:13" x14ac:dyDescent="0.25">
      <c r="E471" s="30"/>
      <c r="F471" s="30"/>
      <c r="G471" s="30"/>
      <c r="I471" s="31"/>
      <c r="J471" s="61"/>
      <c r="K471" s="65">
        <f t="shared" si="30"/>
        <v>0</v>
      </c>
      <c r="L471" s="17">
        <f t="shared" si="31"/>
        <v>0</v>
      </c>
      <c r="M471" s="17">
        <f t="shared" si="32"/>
        <v>0</v>
      </c>
    </row>
    <row r="472" spans="5:13" x14ac:dyDescent="0.25">
      <c r="E472" s="30"/>
      <c r="F472" s="30"/>
      <c r="G472" s="30"/>
      <c r="I472" s="31"/>
      <c r="J472" s="61"/>
      <c r="K472" s="65">
        <f t="shared" si="30"/>
        <v>0</v>
      </c>
      <c r="L472" s="17">
        <f t="shared" si="31"/>
        <v>0</v>
      </c>
      <c r="M472" s="17">
        <f t="shared" si="32"/>
        <v>0</v>
      </c>
    </row>
    <row r="473" spans="5:13" x14ac:dyDescent="0.25">
      <c r="E473" s="30"/>
      <c r="F473" s="30"/>
      <c r="G473" s="30"/>
      <c r="I473" s="31"/>
      <c r="J473" s="61"/>
      <c r="K473" s="65">
        <f t="shared" si="30"/>
        <v>0</v>
      </c>
      <c r="L473" s="17">
        <f t="shared" si="31"/>
        <v>0</v>
      </c>
      <c r="M473" s="17">
        <f t="shared" si="32"/>
        <v>0</v>
      </c>
    </row>
    <row r="474" spans="5:13" x14ac:dyDescent="0.25">
      <c r="E474" s="30"/>
      <c r="F474" s="30"/>
      <c r="G474" s="30"/>
      <c r="I474" s="31"/>
      <c r="J474" s="61"/>
      <c r="K474" s="65">
        <f t="shared" si="30"/>
        <v>0</v>
      </c>
      <c r="L474" s="17">
        <f t="shared" si="31"/>
        <v>0</v>
      </c>
      <c r="M474" s="17">
        <f t="shared" si="32"/>
        <v>0</v>
      </c>
    </row>
    <row r="475" spans="5:13" x14ac:dyDescent="0.25">
      <c r="E475" s="30"/>
      <c r="F475" s="30"/>
      <c r="G475" s="30"/>
      <c r="I475" s="31"/>
      <c r="J475" s="61"/>
      <c r="K475" s="65">
        <f t="shared" si="30"/>
        <v>0</v>
      </c>
      <c r="L475" s="17">
        <f t="shared" si="31"/>
        <v>0</v>
      </c>
      <c r="M475" s="17">
        <f t="shared" si="32"/>
        <v>0</v>
      </c>
    </row>
    <row r="476" spans="5:13" x14ac:dyDescent="0.25">
      <c r="E476" s="30"/>
      <c r="F476" s="30"/>
      <c r="G476" s="30"/>
      <c r="I476" s="31"/>
      <c r="J476" s="61"/>
      <c r="K476" s="65">
        <f t="shared" si="30"/>
        <v>0</v>
      </c>
      <c r="L476" s="17">
        <f t="shared" si="31"/>
        <v>0</v>
      </c>
      <c r="M476" s="17">
        <f t="shared" si="32"/>
        <v>0</v>
      </c>
    </row>
    <row r="477" spans="5:13" x14ac:dyDescent="0.25">
      <c r="E477" s="30"/>
      <c r="F477" s="30"/>
      <c r="G477" s="30"/>
      <c r="I477" s="31"/>
      <c r="J477" s="61"/>
      <c r="K477" s="65">
        <f t="shared" si="30"/>
        <v>0</v>
      </c>
      <c r="L477" s="17">
        <f t="shared" si="31"/>
        <v>0</v>
      </c>
      <c r="M477" s="17">
        <f t="shared" si="32"/>
        <v>0</v>
      </c>
    </row>
    <row r="478" spans="5:13" x14ac:dyDescent="0.25">
      <c r="E478" s="30"/>
      <c r="F478" s="30"/>
      <c r="G478" s="30"/>
      <c r="I478" s="31"/>
      <c r="J478" s="61"/>
      <c r="K478" s="65">
        <f t="shared" si="30"/>
        <v>0</v>
      </c>
      <c r="L478" s="17">
        <f t="shared" si="31"/>
        <v>0</v>
      </c>
      <c r="M478" s="17">
        <f t="shared" si="32"/>
        <v>0</v>
      </c>
    </row>
    <row r="479" spans="5:13" x14ac:dyDescent="0.25">
      <c r="E479" s="30"/>
      <c r="F479" s="30"/>
      <c r="G479" s="30"/>
      <c r="I479" s="31"/>
      <c r="J479" s="61"/>
      <c r="K479" s="65">
        <f t="shared" si="30"/>
        <v>0</v>
      </c>
      <c r="L479" s="17">
        <f t="shared" si="31"/>
        <v>0</v>
      </c>
      <c r="M479" s="17">
        <f t="shared" si="32"/>
        <v>0</v>
      </c>
    </row>
    <row r="480" spans="5:13" x14ac:dyDescent="0.25">
      <c r="E480" s="30"/>
      <c r="F480" s="30"/>
      <c r="G480" s="30"/>
      <c r="I480" s="31"/>
      <c r="J480" s="61"/>
      <c r="K480" s="65">
        <f t="shared" si="30"/>
        <v>0</v>
      </c>
      <c r="L480" s="17">
        <f t="shared" si="31"/>
        <v>0</v>
      </c>
      <c r="M480" s="17">
        <f t="shared" si="32"/>
        <v>0</v>
      </c>
    </row>
    <row r="481" spans="5:13" x14ac:dyDescent="0.25">
      <c r="E481" s="30"/>
      <c r="F481" s="30"/>
      <c r="G481" s="30"/>
      <c r="I481" s="31"/>
      <c r="J481" s="61"/>
      <c r="K481" s="65">
        <f t="shared" si="30"/>
        <v>0</v>
      </c>
      <c r="L481" s="17">
        <f t="shared" si="31"/>
        <v>0</v>
      </c>
      <c r="M481" s="17">
        <f t="shared" si="32"/>
        <v>0</v>
      </c>
    </row>
    <row r="482" spans="5:13" x14ac:dyDescent="0.25">
      <c r="E482" s="30"/>
      <c r="F482" s="30"/>
      <c r="G482" s="30"/>
      <c r="I482" s="31"/>
      <c r="J482" s="61"/>
      <c r="K482" s="65">
        <f t="shared" si="30"/>
        <v>0</v>
      </c>
      <c r="L482" s="17">
        <f t="shared" si="31"/>
        <v>0</v>
      </c>
      <c r="M482" s="17">
        <f t="shared" si="32"/>
        <v>0</v>
      </c>
    </row>
    <row r="483" spans="5:13" x14ac:dyDescent="0.25">
      <c r="E483" s="30"/>
      <c r="F483" s="30"/>
      <c r="G483" s="30"/>
      <c r="I483" s="31"/>
      <c r="J483" s="61"/>
      <c r="K483" s="65">
        <f t="shared" si="30"/>
        <v>0</v>
      </c>
      <c r="L483" s="17">
        <f t="shared" si="31"/>
        <v>0</v>
      </c>
      <c r="M483" s="17">
        <f t="shared" si="32"/>
        <v>0</v>
      </c>
    </row>
    <row r="484" spans="5:13" x14ac:dyDescent="0.25">
      <c r="E484" s="30"/>
      <c r="F484" s="30"/>
      <c r="G484" s="30"/>
      <c r="I484" s="31"/>
      <c r="J484" s="61"/>
      <c r="K484" s="65">
        <f t="shared" ref="K484:K547" si="33">IF(I484="CE2",J484,IF(I484="F",J484,IF(I484="AOC",J484,IF(I484="AOP",J484,IF(I484="EPD",J484,IF(I484="HVE",J484,IF(I484="IGP",J484,IF(I484="LR",J484,IF(I484="PE",J484,IF(I484="RUP",J484,IF(I484="STG",J484,IF(I484="AB",0,IF(I484="",0)))))))))))))</f>
        <v>0</v>
      </c>
      <c r="L484" s="17">
        <f t="shared" ref="L484:L547" si="34">IF(I484=$Q$16,J484,0)</f>
        <v>0</v>
      </c>
      <c r="M484" s="17">
        <f t="shared" ref="M484:M547" si="35">IF(H484=$Q$17,J484,0)</f>
        <v>0</v>
      </c>
    </row>
    <row r="485" spans="5:13" x14ac:dyDescent="0.25">
      <c r="E485" s="30"/>
      <c r="F485" s="30"/>
      <c r="G485" s="30"/>
      <c r="I485" s="31"/>
      <c r="J485" s="61"/>
      <c r="K485" s="65">
        <f t="shared" si="33"/>
        <v>0</v>
      </c>
      <c r="L485" s="17">
        <f t="shared" si="34"/>
        <v>0</v>
      </c>
      <c r="M485" s="17">
        <f t="shared" si="35"/>
        <v>0</v>
      </c>
    </row>
    <row r="486" spans="5:13" x14ac:dyDescent="0.25">
      <c r="E486" s="30"/>
      <c r="F486" s="30"/>
      <c r="G486" s="30"/>
      <c r="I486" s="31"/>
      <c r="J486" s="61"/>
      <c r="K486" s="65">
        <f t="shared" si="33"/>
        <v>0</v>
      </c>
      <c r="L486" s="17">
        <f t="shared" si="34"/>
        <v>0</v>
      </c>
      <c r="M486" s="17">
        <f t="shared" si="35"/>
        <v>0</v>
      </c>
    </row>
    <row r="487" spans="5:13" x14ac:dyDescent="0.25">
      <c r="E487" s="30"/>
      <c r="F487" s="30"/>
      <c r="G487" s="30"/>
      <c r="I487" s="31"/>
      <c r="J487" s="61"/>
      <c r="K487" s="65">
        <f t="shared" si="33"/>
        <v>0</v>
      </c>
      <c r="L487" s="17">
        <f t="shared" si="34"/>
        <v>0</v>
      </c>
      <c r="M487" s="17">
        <f t="shared" si="35"/>
        <v>0</v>
      </c>
    </row>
    <row r="488" spans="5:13" x14ac:dyDescent="0.25">
      <c r="E488" s="30"/>
      <c r="F488" s="30"/>
      <c r="G488" s="30"/>
      <c r="I488" s="31"/>
      <c r="J488" s="61"/>
      <c r="K488" s="65">
        <f t="shared" si="33"/>
        <v>0</v>
      </c>
      <c r="L488" s="17">
        <f t="shared" si="34"/>
        <v>0</v>
      </c>
      <c r="M488" s="17">
        <f t="shared" si="35"/>
        <v>0</v>
      </c>
    </row>
    <row r="489" spans="5:13" x14ac:dyDescent="0.25">
      <c r="E489" s="30"/>
      <c r="F489" s="30"/>
      <c r="G489" s="30"/>
      <c r="I489" s="31"/>
      <c r="J489" s="61"/>
      <c r="K489" s="65">
        <f t="shared" si="33"/>
        <v>0</v>
      </c>
      <c r="L489" s="17">
        <f t="shared" si="34"/>
        <v>0</v>
      </c>
      <c r="M489" s="17">
        <f t="shared" si="35"/>
        <v>0</v>
      </c>
    </row>
    <row r="490" spans="5:13" x14ac:dyDescent="0.25">
      <c r="E490" s="30"/>
      <c r="F490" s="30"/>
      <c r="G490" s="30"/>
      <c r="I490" s="31"/>
      <c r="J490" s="61"/>
      <c r="K490" s="65">
        <f t="shared" si="33"/>
        <v>0</v>
      </c>
      <c r="L490" s="17">
        <f t="shared" si="34"/>
        <v>0</v>
      </c>
      <c r="M490" s="17">
        <f t="shared" si="35"/>
        <v>0</v>
      </c>
    </row>
    <row r="491" spans="5:13" x14ac:dyDescent="0.25">
      <c r="E491" s="30"/>
      <c r="F491" s="30"/>
      <c r="G491" s="30"/>
      <c r="I491" s="31"/>
      <c r="J491" s="61"/>
      <c r="K491" s="65">
        <f t="shared" si="33"/>
        <v>0</v>
      </c>
      <c r="L491" s="17">
        <f t="shared" si="34"/>
        <v>0</v>
      </c>
      <c r="M491" s="17">
        <f t="shared" si="35"/>
        <v>0</v>
      </c>
    </row>
    <row r="492" spans="5:13" x14ac:dyDescent="0.25">
      <c r="E492" s="30"/>
      <c r="F492" s="30"/>
      <c r="G492" s="30"/>
      <c r="I492" s="31"/>
      <c r="J492" s="61"/>
      <c r="K492" s="65">
        <f t="shared" si="33"/>
        <v>0</v>
      </c>
      <c r="L492" s="17">
        <f t="shared" si="34"/>
        <v>0</v>
      </c>
      <c r="M492" s="17">
        <f t="shared" si="35"/>
        <v>0</v>
      </c>
    </row>
    <row r="493" spans="5:13" x14ac:dyDescent="0.25">
      <c r="E493" s="30"/>
      <c r="F493" s="30"/>
      <c r="G493" s="30"/>
      <c r="I493" s="31"/>
      <c r="J493" s="61"/>
      <c r="K493" s="65">
        <f t="shared" si="33"/>
        <v>0</v>
      </c>
      <c r="L493" s="17">
        <f t="shared" si="34"/>
        <v>0</v>
      </c>
      <c r="M493" s="17">
        <f t="shared" si="35"/>
        <v>0</v>
      </c>
    </row>
    <row r="494" spans="5:13" x14ac:dyDescent="0.25">
      <c r="E494" s="30"/>
      <c r="F494" s="30"/>
      <c r="G494" s="30"/>
      <c r="I494" s="31"/>
      <c r="J494" s="61"/>
      <c r="K494" s="65">
        <f t="shared" si="33"/>
        <v>0</v>
      </c>
      <c r="L494" s="17">
        <f t="shared" si="34"/>
        <v>0</v>
      </c>
      <c r="M494" s="17">
        <f t="shared" si="35"/>
        <v>0</v>
      </c>
    </row>
    <row r="495" spans="5:13" x14ac:dyDescent="0.25">
      <c r="E495" s="30"/>
      <c r="F495" s="30"/>
      <c r="G495" s="30"/>
      <c r="I495" s="31"/>
      <c r="J495" s="61"/>
      <c r="K495" s="65">
        <f t="shared" si="33"/>
        <v>0</v>
      </c>
      <c r="L495" s="17">
        <f t="shared" si="34"/>
        <v>0</v>
      </c>
      <c r="M495" s="17">
        <f t="shared" si="35"/>
        <v>0</v>
      </c>
    </row>
    <row r="496" spans="5:13" x14ac:dyDescent="0.25">
      <c r="E496" s="30"/>
      <c r="F496" s="30"/>
      <c r="G496" s="30"/>
      <c r="I496" s="31"/>
      <c r="J496" s="61"/>
      <c r="K496" s="65">
        <f t="shared" si="33"/>
        <v>0</v>
      </c>
      <c r="L496" s="17">
        <f t="shared" si="34"/>
        <v>0</v>
      </c>
      <c r="M496" s="17">
        <f t="shared" si="35"/>
        <v>0</v>
      </c>
    </row>
    <row r="497" spans="5:13" x14ac:dyDescent="0.25">
      <c r="E497" s="30"/>
      <c r="F497" s="30"/>
      <c r="G497" s="30"/>
      <c r="I497" s="31"/>
      <c r="J497" s="61"/>
      <c r="K497" s="65">
        <f t="shared" si="33"/>
        <v>0</v>
      </c>
      <c r="L497" s="17">
        <f t="shared" si="34"/>
        <v>0</v>
      </c>
      <c r="M497" s="17">
        <f t="shared" si="35"/>
        <v>0</v>
      </c>
    </row>
    <row r="498" spans="5:13" x14ac:dyDescent="0.25">
      <c r="E498" s="30"/>
      <c r="F498" s="30"/>
      <c r="G498" s="30"/>
      <c r="I498" s="31"/>
      <c r="J498" s="61"/>
      <c r="K498" s="65">
        <f t="shared" si="33"/>
        <v>0</v>
      </c>
      <c r="L498" s="17">
        <f t="shared" si="34"/>
        <v>0</v>
      </c>
      <c r="M498" s="17">
        <f t="shared" si="35"/>
        <v>0</v>
      </c>
    </row>
    <row r="499" spans="5:13" x14ac:dyDescent="0.25">
      <c r="E499" s="30"/>
      <c r="F499" s="30"/>
      <c r="G499" s="30"/>
      <c r="I499" s="31"/>
      <c r="J499" s="61"/>
      <c r="K499" s="65">
        <f t="shared" si="33"/>
        <v>0</v>
      </c>
      <c r="L499" s="17">
        <f t="shared" si="34"/>
        <v>0</v>
      </c>
      <c r="M499" s="17">
        <f t="shared" si="35"/>
        <v>0</v>
      </c>
    </row>
    <row r="500" spans="5:13" x14ac:dyDescent="0.25">
      <c r="E500" s="30"/>
      <c r="F500" s="30"/>
      <c r="G500" s="30"/>
      <c r="I500" s="31"/>
      <c r="J500" s="61"/>
      <c r="K500" s="65">
        <f t="shared" si="33"/>
        <v>0</v>
      </c>
      <c r="L500" s="17">
        <f t="shared" si="34"/>
        <v>0</v>
      </c>
      <c r="M500" s="17">
        <f t="shared" si="35"/>
        <v>0</v>
      </c>
    </row>
    <row r="501" spans="5:13" x14ac:dyDescent="0.25">
      <c r="E501" s="30"/>
      <c r="F501" s="30"/>
      <c r="G501" s="30"/>
      <c r="I501" s="31"/>
      <c r="J501" s="61"/>
      <c r="K501" s="65">
        <f t="shared" si="33"/>
        <v>0</v>
      </c>
      <c r="L501" s="17">
        <f t="shared" si="34"/>
        <v>0</v>
      </c>
      <c r="M501" s="17">
        <f t="shared" si="35"/>
        <v>0</v>
      </c>
    </row>
    <row r="502" spans="5:13" x14ac:dyDescent="0.25">
      <c r="E502" s="30"/>
      <c r="F502" s="30"/>
      <c r="G502" s="30"/>
      <c r="I502" s="31"/>
      <c r="J502" s="61"/>
      <c r="K502" s="65">
        <f t="shared" si="33"/>
        <v>0</v>
      </c>
      <c r="L502" s="17">
        <f t="shared" si="34"/>
        <v>0</v>
      </c>
      <c r="M502" s="17">
        <f t="shared" si="35"/>
        <v>0</v>
      </c>
    </row>
    <row r="503" spans="5:13" x14ac:dyDescent="0.25">
      <c r="E503" s="30"/>
      <c r="F503" s="30"/>
      <c r="G503" s="30"/>
      <c r="I503" s="31"/>
      <c r="J503" s="61"/>
      <c r="K503" s="65">
        <f t="shared" si="33"/>
        <v>0</v>
      </c>
      <c r="L503" s="17">
        <f t="shared" si="34"/>
        <v>0</v>
      </c>
      <c r="M503" s="17">
        <f t="shared" si="35"/>
        <v>0</v>
      </c>
    </row>
    <row r="504" spans="5:13" x14ac:dyDescent="0.25">
      <c r="E504" s="30"/>
      <c r="F504" s="30"/>
      <c r="G504" s="30"/>
      <c r="I504" s="31"/>
      <c r="J504" s="61"/>
      <c r="K504" s="65">
        <f t="shared" si="33"/>
        <v>0</v>
      </c>
      <c r="L504" s="17">
        <f t="shared" si="34"/>
        <v>0</v>
      </c>
      <c r="M504" s="17">
        <f t="shared" si="35"/>
        <v>0</v>
      </c>
    </row>
    <row r="505" spans="5:13" x14ac:dyDescent="0.25">
      <c r="E505" s="30"/>
      <c r="F505" s="30"/>
      <c r="G505" s="30"/>
      <c r="I505" s="31"/>
      <c r="J505" s="61"/>
      <c r="K505" s="65">
        <f t="shared" si="33"/>
        <v>0</v>
      </c>
      <c r="L505" s="17">
        <f t="shared" si="34"/>
        <v>0</v>
      </c>
      <c r="M505" s="17">
        <f t="shared" si="35"/>
        <v>0</v>
      </c>
    </row>
    <row r="506" spans="5:13" x14ac:dyDescent="0.25">
      <c r="E506" s="30"/>
      <c r="F506" s="30"/>
      <c r="G506" s="30"/>
      <c r="I506" s="31"/>
      <c r="J506" s="61"/>
      <c r="K506" s="65">
        <f t="shared" si="33"/>
        <v>0</v>
      </c>
      <c r="L506" s="17">
        <f t="shared" si="34"/>
        <v>0</v>
      </c>
      <c r="M506" s="17">
        <f t="shared" si="35"/>
        <v>0</v>
      </c>
    </row>
    <row r="507" spans="5:13" x14ac:dyDescent="0.25">
      <c r="E507" s="30"/>
      <c r="F507" s="30"/>
      <c r="G507" s="30"/>
      <c r="I507" s="31"/>
      <c r="J507" s="61"/>
      <c r="K507" s="65">
        <f t="shared" si="33"/>
        <v>0</v>
      </c>
      <c r="L507" s="17">
        <f t="shared" si="34"/>
        <v>0</v>
      </c>
      <c r="M507" s="17">
        <f t="shared" si="35"/>
        <v>0</v>
      </c>
    </row>
    <row r="508" spans="5:13" x14ac:dyDescent="0.25">
      <c r="E508" s="30"/>
      <c r="F508" s="30"/>
      <c r="G508" s="30"/>
      <c r="I508" s="31"/>
      <c r="J508" s="61"/>
      <c r="K508" s="65">
        <f t="shared" si="33"/>
        <v>0</v>
      </c>
      <c r="L508" s="17">
        <f t="shared" si="34"/>
        <v>0</v>
      </c>
      <c r="M508" s="17">
        <f t="shared" si="35"/>
        <v>0</v>
      </c>
    </row>
    <row r="509" spans="5:13" x14ac:dyDescent="0.25">
      <c r="E509" s="30"/>
      <c r="F509" s="30"/>
      <c r="G509" s="30"/>
      <c r="I509" s="31"/>
      <c r="J509" s="61"/>
      <c r="K509" s="65">
        <f t="shared" si="33"/>
        <v>0</v>
      </c>
      <c r="L509" s="17">
        <f t="shared" si="34"/>
        <v>0</v>
      </c>
      <c r="M509" s="17">
        <f t="shared" si="35"/>
        <v>0</v>
      </c>
    </row>
    <row r="510" spans="5:13" x14ac:dyDescent="0.25">
      <c r="E510" s="30"/>
      <c r="F510" s="30"/>
      <c r="G510" s="30"/>
      <c r="I510" s="31"/>
      <c r="J510" s="61"/>
      <c r="K510" s="65">
        <f t="shared" si="33"/>
        <v>0</v>
      </c>
      <c r="L510" s="17">
        <f t="shared" si="34"/>
        <v>0</v>
      </c>
      <c r="M510" s="17">
        <f t="shared" si="35"/>
        <v>0</v>
      </c>
    </row>
    <row r="511" spans="5:13" x14ac:dyDescent="0.25">
      <c r="E511" s="30"/>
      <c r="F511" s="30"/>
      <c r="G511" s="30"/>
      <c r="I511" s="31"/>
      <c r="J511" s="61"/>
      <c r="K511" s="65">
        <f t="shared" si="33"/>
        <v>0</v>
      </c>
      <c r="L511" s="17">
        <f t="shared" si="34"/>
        <v>0</v>
      </c>
      <c r="M511" s="17">
        <f t="shared" si="35"/>
        <v>0</v>
      </c>
    </row>
    <row r="512" spans="5:13" x14ac:dyDescent="0.25">
      <c r="E512" s="30"/>
      <c r="F512" s="30"/>
      <c r="G512" s="30"/>
      <c r="I512" s="31"/>
      <c r="J512" s="61"/>
      <c r="K512" s="65">
        <f t="shared" si="33"/>
        <v>0</v>
      </c>
      <c r="L512" s="17">
        <f t="shared" si="34"/>
        <v>0</v>
      </c>
      <c r="M512" s="17">
        <f t="shared" si="35"/>
        <v>0</v>
      </c>
    </row>
    <row r="513" spans="5:13" x14ac:dyDescent="0.25">
      <c r="E513" s="30"/>
      <c r="F513" s="30"/>
      <c r="G513" s="30"/>
      <c r="I513" s="31"/>
      <c r="J513" s="61"/>
      <c r="K513" s="65">
        <f t="shared" si="33"/>
        <v>0</v>
      </c>
      <c r="L513" s="17">
        <f t="shared" si="34"/>
        <v>0</v>
      </c>
      <c r="M513" s="17">
        <f t="shared" si="35"/>
        <v>0</v>
      </c>
    </row>
    <row r="514" spans="5:13" x14ac:dyDescent="0.25">
      <c r="E514" s="30"/>
      <c r="F514" s="30"/>
      <c r="G514" s="30"/>
      <c r="I514" s="31"/>
      <c r="J514" s="61"/>
      <c r="K514" s="65">
        <f t="shared" si="33"/>
        <v>0</v>
      </c>
      <c r="L514" s="17">
        <f t="shared" si="34"/>
        <v>0</v>
      </c>
      <c r="M514" s="17">
        <f t="shared" si="35"/>
        <v>0</v>
      </c>
    </row>
    <row r="515" spans="5:13" x14ac:dyDescent="0.25">
      <c r="E515" s="30"/>
      <c r="F515" s="30"/>
      <c r="G515" s="30"/>
      <c r="I515" s="31"/>
      <c r="J515" s="61"/>
      <c r="K515" s="65">
        <f t="shared" si="33"/>
        <v>0</v>
      </c>
      <c r="L515" s="17">
        <f t="shared" si="34"/>
        <v>0</v>
      </c>
      <c r="M515" s="17">
        <f t="shared" si="35"/>
        <v>0</v>
      </c>
    </row>
    <row r="516" spans="5:13" x14ac:dyDescent="0.25">
      <c r="E516" s="30"/>
      <c r="F516" s="30"/>
      <c r="G516" s="30"/>
      <c r="I516" s="31"/>
      <c r="J516" s="61"/>
      <c r="K516" s="65">
        <f t="shared" si="33"/>
        <v>0</v>
      </c>
      <c r="L516" s="17">
        <f t="shared" si="34"/>
        <v>0</v>
      </c>
      <c r="M516" s="17">
        <f t="shared" si="35"/>
        <v>0</v>
      </c>
    </row>
    <row r="517" spans="5:13" x14ac:dyDescent="0.25">
      <c r="E517" s="30"/>
      <c r="F517" s="30"/>
      <c r="G517" s="30"/>
      <c r="I517" s="31"/>
      <c r="J517" s="61"/>
      <c r="K517" s="65">
        <f t="shared" si="33"/>
        <v>0</v>
      </c>
      <c r="L517" s="17">
        <f t="shared" si="34"/>
        <v>0</v>
      </c>
      <c r="M517" s="17">
        <f t="shared" si="35"/>
        <v>0</v>
      </c>
    </row>
    <row r="518" spans="5:13" x14ac:dyDescent="0.25">
      <c r="E518" s="30"/>
      <c r="F518" s="30"/>
      <c r="G518" s="30"/>
      <c r="I518" s="31"/>
      <c r="J518" s="61"/>
      <c r="K518" s="65">
        <f t="shared" si="33"/>
        <v>0</v>
      </c>
      <c r="L518" s="17">
        <f t="shared" si="34"/>
        <v>0</v>
      </c>
      <c r="M518" s="17">
        <f t="shared" si="35"/>
        <v>0</v>
      </c>
    </row>
    <row r="519" spans="5:13" x14ac:dyDescent="0.25">
      <c r="E519" s="30"/>
      <c r="F519" s="30"/>
      <c r="G519" s="30"/>
      <c r="I519" s="31"/>
      <c r="J519" s="61"/>
      <c r="K519" s="65">
        <f t="shared" si="33"/>
        <v>0</v>
      </c>
      <c r="L519" s="17">
        <f t="shared" si="34"/>
        <v>0</v>
      </c>
      <c r="M519" s="17">
        <f t="shared" si="35"/>
        <v>0</v>
      </c>
    </row>
    <row r="520" spans="5:13" x14ac:dyDescent="0.25">
      <c r="E520" s="30"/>
      <c r="F520" s="30"/>
      <c r="G520" s="30"/>
      <c r="I520" s="31"/>
      <c r="J520" s="61"/>
      <c r="K520" s="65">
        <f t="shared" si="33"/>
        <v>0</v>
      </c>
      <c r="L520" s="17">
        <f t="shared" si="34"/>
        <v>0</v>
      </c>
      <c r="M520" s="17">
        <f t="shared" si="35"/>
        <v>0</v>
      </c>
    </row>
    <row r="521" spans="5:13" x14ac:dyDescent="0.25">
      <c r="E521" s="30"/>
      <c r="F521" s="30"/>
      <c r="G521" s="30"/>
      <c r="I521" s="31"/>
      <c r="J521" s="61"/>
      <c r="K521" s="65">
        <f t="shared" si="33"/>
        <v>0</v>
      </c>
      <c r="L521" s="17">
        <f t="shared" si="34"/>
        <v>0</v>
      </c>
      <c r="M521" s="17">
        <f t="shared" si="35"/>
        <v>0</v>
      </c>
    </row>
    <row r="522" spans="5:13" x14ac:dyDescent="0.25">
      <c r="E522" s="30"/>
      <c r="F522" s="30"/>
      <c r="G522" s="30"/>
      <c r="I522" s="31"/>
      <c r="J522" s="61"/>
      <c r="K522" s="65">
        <f t="shared" si="33"/>
        <v>0</v>
      </c>
      <c r="L522" s="17">
        <f t="shared" si="34"/>
        <v>0</v>
      </c>
      <c r="M522" s="17">
        <f t="shared" si="35"/>
        <v>0</v>
      </c>
    </row>
    <row r="523" spans="5:13" x14ac:dyDescent="0.25">
      <c r="E523" s="30"/>
      <c r="F523" s="30"/>
      <c r="G523" s="30"/>
      <c r="I523" s="31"/>
      <c r="J523" s="61"/>
      <c r="K523" s="65">
        <f t="shared" si="33"/>
        <v>0</v>
      </c>
      <c r="L523" s="17">
        <f t="shared" si="34"/>
        <v>0</v>
      </c>
      <c r="M523" s="17">
        <f t="shared" si="35"/>
        <v>0</v>
      </c>
    </row>
    <row r="524" spans="5:13" x14ac:dyDescent="0.25">
      <c r="E524" s="30"/>
      <c r="F524" s="30"/>
      <c r="G524" s="30"/>
      <c r="I524" s="31"/>
      <c r="J524" s="61"/>
      <c r="K524" s="65">
        <f t="shared" si="33"/>
        <v>0</v>
      </c>
      <c r="L524" s="17">
        <f t="shared" si="34"/>
        <v>0</v>
      </c>
      <c r="M524" s="17">
        <f t="shared" si="35"/>
        <v>0</v>
      </c>
    </row>
    <row r="525" spans="5:13" x14ac:dyDescent="0.25">
      <c r="E525" s="30"/>
      <c r="F525" s="30"/>
      <c r="G525" s="30"/>
      <c r="I525" s="31"/>
      <c r="J525" s="61"/>
      <c r="K525" s="65">
        <f t="shared" si="33"/>
        <v>0</v>
      </c>
      <c r="L525" s="17">
        <f t="shared" si="34"/>
        <v>0</v>
      </c>
      <c r="M525" s="17">
        <f t="shared" si="35"/>
        <v>0</v>
      </c>
    </row>
    <row r="526" spans="5:13" x14ac:dyDescent="0.25">
      <c r="E526" s="30"/>
      <c r="F526" s="30"/>
      <c r="G526" s="30"/>
      <c r="I526" s="31"/>
      <c r="J526" s="61"/>
      <c r="K526" s="65">
        <f t="shared" si="33"/>
        <v>0</v>
      </c>
      <c r="L526" s="17">
        <f t="shared" si="34"/>
        <v>0</v>
      </c>
      <c r="M526" s="17">
        <f t="shared" si="35"/>
        <v>0</v>
      </c>
    </row>
    <row r="527" spans="5:13" x14ac:dyDescent="0.25">
      <c r="E527" s="30"/>
      <c r="F527" s="30"/>
      <c r="G527" s="30"/>
      <c r="I527" s="31"/>
      <c r="J527" s="61"/>
      <c r="K527" s="65">
        <f t="shared" si="33"/>
        <v>0</v>
      </c>
      <c r="L527" s="17">
        <f t="shared" si="34"/>
        <v>0</v>
      </c>
      <c r="M527" s="17">
        <f t="shared" si="35"/>
        <v>0</v>
      </c>
    </row>
    <row r="528" spans="5:13" x14ac:dyDescent="0.25">
      <c r="E528" s="30"/>
      <c r="F528" s="30"/>
      <c r="G528" s="30"/>
      <c r="I528" s="31"/>
      <c r="J528" s="61"/>
      <c r="K528" s="65">
        <f t="shared" si="33"/>
        <v>0</v>
      </c>
      <c r="L528" s="17">
        <f t="shared" si="34"/>
        <v>0</v>
      </c>
      <c r="M528" s="17">
        <f t="shared" si="35"/>
        <v>0</v>
      </c>
    </row>
    <row r="529" spans="5:13" x14ac:dyDescent="0.25">
      <c r="E529" s="30"/>
      <c r="F529" s="30"/>
      <c r="G529" s="30"/>
      <c r="I529" s="31"/>
      <c r="J529" s="61"/>
      <c r="K529" s="65">
        <f t="shared" si="33"/>
        <v>0</v>
      </c>
      <c r="L529" s="17">
        <f t="shared" si="34"/>
        <v>0</v>
      </c>
      <c r="M529" s="17">
        <f t="shared" si="35"/>
        <v>0</v>
      </c>
    </row>
    <row r="530" spans="5:13" x14ac:dyDescent="0.25">
      <c r="E530" s="30"/>
      <c r="F530" s="30"/>
      <c r="G530" s="30"/>
      <c r="I530" s="31"/>
      <c r="J530" s="61"/>
      <c r="K530" s="65">
        <f t="shared" si="33"/>
        <v>0</v>
      </c>
      <c r="L530" s="17">
        <f t="shared" si="34"/>
        <v>0</v>
      </c>
      <c r="M530" s="17">
        <f t="shared" si="35"/>
        <v>0</v>
      </c>
    </row>
    <row r="531" spans="5:13" x14ac:dyDescent="0.25">
      <c r="E531" s="30"/>
      <c r="F531" s="30"/>
      <c r="G531" s="30"/>
      <c r="I531" s="31"/>
      <c r="J531" s="61"/>
      <c r="K531" s="65">
        <f t="shared" si="33"/>
        <v>0</v>
      </c>
      <c r="L531" s="17">
        <f t="shared" si="34"/>
        <v>0</v>
      </c>
      <c r="M531" s="17">
        <f t="shared" si="35"/>
        <v>0</v>
      </c>
    </row>
    <row r="532" spans="5:13" x14ac:dyDescent="0.25">
      <c r="E532" s="30"/>
      <c r="F532" s="30"/>
      <c r="G532" s="30"/>
      <c r="I532" s="31"/>
      <c r="J532" s="61"/>
      <c r="K532" s="65">
        <f t="shared" si="33"/>
        <v>0</v>
      </c>
      <c r="L532" s="17">
        <f t="shared" si="34"/>
        <v>0</v>
      </c>
      <c r="M532" s="17">
        <f t="shared" si="35"/>
        <v>0</v>
      </c>
    </row>
    <row r="533" spans="5:13" x14ac:dyDescent="0.25">
      <c r="E533" s="30"/>
      <c r="F533" s="30"/>
      <c r="G533" s="30"/>
      <c r="I533" s="31"/>
      <c r="J533" s="61"/>
      <c r="K533" s="65">
        <f t="shared" si="33"/>
        <v>0</v>
      </c>
      <c r="L533" s="17">
        <f t="shared" si="34"/>
        <v>0</v>
      </c>
      <c r="M533" s="17">
        <f t="shared" si="35"/>
        <v>0</v>
      </c>
    </row>
    <row r="534" spans="5:13" x14ac:dyDescent="0.25">
      <c r="E534" s="30"/>
      <c r="F534" s="30"/>
      <c r="G534" s="30"/>
      <c r="I534" s="31"/>
      <c r="J534" s="61"/>
      <c r="K534" s="65">
        <f t="shared" si="33"/>
        <v>0</v>
      </c>
      <c r="L534" s="17">
        <f t="shared" si="34"/>
        <v>0</v>
      </c>
      <c r="M534" s="17">
        <f t="shared" si="35"/>
        <v>0</v>
      </c>
    </row>
    <row r="535" spans="5:13" x14ac:dyDescent="0.25">
      <c r="E535" s="30"/>
      <c r="F535" s="30"/>
      <c r="G535" s="30"/>
      <c r="I535" s="31"/>
      <c r="J535" s="61"/>
      <c r="K535" s="65">
        <f t="shared" si="33"/>
        <v>0</v>
      </c>
      <c r="L535" s="17">
        <f t="shared" si="34"/>
        <v>0</v>
      </c>
      <c r="M535" s="17">
        <f t="shared" si="35"/>
        <v>0</v>
      </c>
    </row>
    <row r="536" spans="5:13" x14ac:dyDescent="0.25">
      <c r="E536" s="30"/>
      <c r="F536" s="30"/>
      <c r="G536" s="30"/>
      <c r="I536" s="31"/>
      <c r="J536" s="61"/>
      <c r="K536" s="65">
        <f t="shared" si="33"/>
        <v>0</v>
      </c>
      <c r="L536" s="17">
        <f t="shared" si="34"/>
        <v>0</v>
      </c>
      <c r="M536" s="17">
        <f t="shared" si="35"/>
        <v>0</v>
      </c>
    </row>
    <row r="537" spans="5:13" x14ac:dyDescent="0.25">
      <c r="E537" s="30"/>
      <c r="F537" s="30"/>
      <c r="G537" s="30"/>
      <c r="I537" s="31"/>
      <c r="J537" s="61"/>
      <c r="K537" s="65">
        <f t="shared" si="33"/>
        <v>0</v>
      </c>
      <c r="L537" s="17">
        <f t="shared" si="34"/>
        <v>0</v>
      </c>
      <c r="M537" s="17">
        <f t="shared" si="35"/>
        <v>0</v>
      </c>
    </row>
    <row r="538" spans="5:13" x14ac:dyDescent="0.25">
      <c r="E538" s="30"/>
      <c r="F538" s="30"/>
      <c r="G538" s="30"/>
      <c r="I538" s="31"/>
      <c r="J538" s="61"/>
      <c r="K538" s="65">
        <f t="shared" si="33"/>
        <v>0</v>
      </c>
      <c r="L538" s="17">
        <f t="shared" si="34"/>
        <v>0</v>
      </c>
      <c r="M538" s="17">
        <f t="shared" si="35"/>
        <v>0</v>
      </c>
    </row>
    <row r="539" spans="5:13" x14ac:dyDescent="0.25">
      <c r="E539" s="30"/>
      <c r="F539" s="30"/>
      <c r="G539" s="30"/>
      <c r="I539" s="31"/>
      <c r="J539" s="61"/>
      <c r="K539" s="65">
        <f t="shared" si="33"/>
        <v>0</v>
      </c>
      <c r="L539" s="17">
        <f t="shared" si="34"/>
        <v>0</v>
      </c>
      <c r="M539" s="17">
        <f t="shared" si="35"/>
        <v>0</v>
      </c>
    </row>
    <row r="540" spans="5:13" x14ac:dyDescent="0.25">
      <c r="E540" s="30"/>
      <c r="F540" s="30"/>
      <c r="G540" s="30"/>
      <c r="I540" s="31"/>
      <c r="J540" s="61"/>
      <c r="K540" s="65">
        <f t="shared" si="33"/>
        <v>0</v>
      </c>
      <c r="L540" s="17">
        <f t="shared" si="34"/>
        <v>0</v>
      </c>
      <c r="M540" s="17">
        <f t="shared" si="35"/>
        <v>0</v>
      </c>
    </row>
    <row r="541" spans="5:13" x14ac:dyDescent="0.25">
      <c r="E541" s="30"/>
      <c r="F541" s="30"/>
      <c r="G541" s="30"/>
      <c r="I541" s="31"/>
      <c r="J541" s="61"/>
      <c r="K541" s="65">
        <f t="shared" si="33"/>
        <v>0</v>
      </c>
      <c r="L541" s="17">
        <f t="shared" si="34"/>
        <v>0</v>
      </c>
      <c r="M541" s="17">
        <f t="shared" si="35"/>
        <v>0</v>
      </c>
    </row>
    <row r="542" spans="5:13" x14ac:dyDescent="0.25">
      <c r="E542" s="30"/>
      <c r="F542" s="30"/>
      <c r="G542" s="30"/>
      <c r="I542" s="31"/>
      <c r="J542" s="61"/>
      <c r="K542" s="65">
        <f t="shared" si="33"/>
        <v>0</v>
      </c>
      <c r="L542" s="17">
        <f t="shared" si="34"/>
        <v>0</v>
      </c>
      <c r="M542" s="17">
        <f t="shared" si="35"/>
        <v>0</v>
      </c>
    </row>
    <row r="543" spans="5:13" x14ac:dyDescent="0.25">
      <c r="E543" s="30"/>
      <c r="F543" s="30"/>
      <c r="G543" s="30"/>
      <c r="I543" s="31"/>
      <c r="J543" s="61"/>
      <c r="K543" s="65">
        <f t="shared" si="33"/>
        <v>0</v>
      </c>
      <c r="L543" s="17">
        <f t="shared" si="34"/>
        <v>0</v>
      </c>
      <c r="M543" s="17">
        <f t="shared" si="35"/>
        <v>0</v>
      </c>
    </row>
    <row r="544" spans="5:13" x14ac:dyDescent="0.25">
      <c r="E544" s="30"/>
      <c r="F544" s="30"/>
      <c r="G544" s="30"/>
      <c r="I544" s="31"/>
      <c r="J544" s="61"/>
      <c r="K544" s="65">
        <f t="shared" si="33"/>
        <v>0</v>
      </c>
      <c r="L544" s="17">
        <f t="shared" si="34"/>
        <v>0</v>
      </c>
      <c r="M544" s="17">
        <f t="shared" si="35"/>
        <v>0</v>
      </c>
    </row>
    <row r="545" spans="5:13" x14ac:dyDescent="0.25">
      <c r="E545" s="30"/>
      <c r="F545" s="30"/>
      <c r="G545" s="30"/>
      <c r="I545" s="31"/>
      <c r="J545" s="61"/>
      <c r="K545" s="65">
        <f t="shared" si="33"/>
        <v>0</v>
      </c>
      <c r="L545" s="17">
        <f t="shared" si="34"/>
        <v>0</v>
      </c>
      <c r="M545" s="17">
        <f t="shared" si="35"/>
        <v>0</v>
      </c>
    </row>
    <row r="546" spans="5:13" x14ac:dyDescent="0.25">
      <c r="E546" s="30"/>
      <c r="F546" s="30"/>
      <c r="G546" s="30"/>
      <c r="I546" s="31"/>
      <c r="J546" s="61"/>
      <c r="K546" s="65">
        <f t="shared" si="33"/>
        <v>0</v>
      </c>
      <c r="L546" s="17">
        <f t="shared" si="34"/>
        <v>0</v>
      </c>
      <c r="M546" s="17">
        <f t="shared" si="35"/>
        <v>0</v>
      </c>
    </row>
    <row r="547" spans="5:13" x14ac:dyDescent="0.25">
      <c r="E547" s="30"/>
      <c r="F547" s="30"/>
      <c r="G547" s="30"/>
      <c r="I547" s="31"/>
      <c r="J547" s="61"/>
      <c r="K547" s="65">
        <f t="shared" si="33"/>
        <v>0</v>
      </c>
      <c r="L547" s="17">
        <f t="shared" si="34"/>
        <v>0</v>
      </c>
      <c r="M547" s="17">
        <f t="shared" si="35"/>
        <v>0</v>
      </c>
    </row>
    <row r="548" spans="5:13" x14ac:dyDescent="0.25">
      <c r="E548" s="30"/>
      <c r="F548" s="30"/>
      <c r="G548" s="30"/>
      <c r="I548" s="31"/>
      <c r="J548" s="61"/>
      <c r="K548" s="65">
        <f t="shared" ref="K548:K611" si="36">IF(I548="CE2",J548,IF(I548="F",J548,IF(I548="AOC",J548,IF(I548="AOP",J548,IF(I548="EPD",J548,IF(I548="HVE",J548,IF(I548="IGP",J548,IF(I548="LR",J548,IF(I548="PE",J548,IF(I548="RUP",J548,IF(I548="STG",J548,IF(I548="AB",0,IF(I548="",0)))))))))))))</f>
        <v>0</v>
      </c>
      <c r="L548" s="17">
        <f t="shared" ref="L548:L611" si="37">IF(I548=$Q$16,J548,0)</f>
        <v>0</v>
      </c>
      <c r="M548" s="17">
        <f t="shared" ref="M548:M611" si="38">IF(H548=$Q$17,J548,0)</f>
        <v>0</v>
      </c>
    </row>
    <row r="549" spans="5:13" x14ac:dyDescent="0.25">
      <c r="E549" s="30"/>
      <c r="F549" s="30"/>
      <c r="G549" s="30"/>
      <c r="I549" s="31"/>
      <c r="J549" s="61"/>
      <c r="K549" s="65">
        <f t="shared" si="36"/>
        <v>0</v>
      </c>
      <c r="L549" s="17">
        <f t="shared" si="37"/>
        <v>0</v>
      </c>
      <c r="M549" s="17">
        <f t="shared" si="38"/>
        <v>0</v>
      </c>
    </row>
    <row r="550" spans="5:13" x14ac:dyDescent="0.25">
      <c r="E550" s="30"/>
      <c r="F550" s="30"/>
      <c r="G550" s="30"/>
      <c r="I550" s="31"/>
      <c r="J550" s="61"/>
      <c r="K550" s="65">
        <f t="shared" si="36"/>
        <v>0</v>
      </c>
      <c r="L550" s="17">
        <f t="shared" si="37"/>
        <v>0</v>
      </c>
      <c r="M550" s="17">
        <f t="shared" si="38"/>
        <v>0</v>
      </c>
    </row>
    <row r="551" spans="5:13" x14ac:dyDescent="0.25">
      <c r="E551" s="30"/>
      <c r="F551" s="30"/>
      <c r="G551" s="30"/>
      <c r="I551" s="31"/>
      <c r="J551" s="61"/>
      <c r="K551" s="65">
        <f t="shared" si="36"/>
        <v>0</v>
      </c>
      <c r="L551" s="17">
        <f t="shared" si="37"/>
        <v>0</v>
      </c>
      <c r="M551" s="17">
        <f t="shared" si="38"/>
        <v>0</v>
      </c>
    </row>
    <row r="552" spans="5:13" x14ac:dyDescent="0.25">
      <c r="E552" s="30"/>
      <c r="F552" s="30"/>
      <c r="G552" s="30"/>
      <c r="I552" s="31"/>
      <c r="J552" s="61"/>
      <c r="K552" s="65">
        <f t="shared" si="36"/>
        <v>0</v>
      </c>
      <c r="L552" s="17">
        <f t="shared" si="37"/>
        <v>0</v>
      </c>
      <c r="M552" s="17">
        <f t="shared" si="38"/>
        <v>0</v>
      </c>
    </row>
    <row r="553" spans="5:13" x14ac:dyDescent="0.25">
      <c r="E553" s="30"/>
      <c r="F553" s="30"/>
      <c r="G553" s="30"/>
      <c r="I553" s="31"/>
      <c r="J553" s="61"/>
      <c r="K553" s="65">
        <f t="shared" si="36"/>
        <v>0</v>
      </c>
      <c r="L553" s="17">
        <f t="shared" si="37"/>
        <v>0</v>
      </c>
      <c r="M553" s="17">
        <f t="shared" si="38"/>
        <v>0</v>
      </c>
    </row>
    <row r="554" spans="5:13" x14ac:dyDescent="0.25">
      <c r="E554" s="30"/>
      <c r="F554" s="30"/>
      <c r="G554" s="30"/>
      <c r="I554" s="31"/>
      <c r="J554" s="61"/>
      <c r="K554" s="65">
        <f t="shared" si="36"/>
        <v>0</v>
      </c>
      <c r="L554" s="17">
        <f t="shared" si="37"/>
        <v>0</v>
      </c>
      <c r="M554" s="17">
        <f t="shared" si="38"/>
        <v>0</v>
      </c>
    </row>
    <row r="555" spans="5:13" x14ac:dyDescent="0.25">
      <c r="E555" s="30"/>
      <c r="F555" s="30"/>
      <c r="G555" s="30"/>
      <c r="I555" s="31"/>
      <c r="J555" s="61"/>
      <c r="K555" s="65">
        <f t="shared" si="36"/>
        <v>0</v>
      </c>
      <c r="L555" s="17">
        <f t="shared" si="37"/>
        <v>0</v>
      </c>
      <c r="M555" s="17">
        <f t="shared" si="38"/>
        <v>0</v>
      </c>
    </row>
    <row r="556" spans="5:13" x14ac:dyDescent="0.25">
      <c r="E556" s="30"/>
      <c r="F556" s="30"/>
      <c r="G556" s="30"/>
      <c r="I556" s="31"/>
      <c r="J556" s="61"/>
      <c r="K556" s="65">
        <f t="shared" si="36"/>
        <v>0</v>
      </c>
      <c r="L556" s="17">
        <f t="shared" si="37"/>
        <v>0</v>
      </c>
      <c r="M556" s="17">
        <f t="shared" si="38"/>
        <v>0</v>
      </c>
    </row>
    <row r="557" spans="5:13" x14ac:dyDescent="0.25">
      <c r="E557" s="30"/>
      <c r="F557" s="30"/>
      <c r="G557" s="30"/>
      <c r="I557" s="31"/>
      <c r="J557" s="61"/>
      <c r="K557" s="65">
        <f t="shared" si="36"/>
        <v>0</v>
      </c>
      <c r="L557" s="17">
        <f t="shared" si="37"/>
        <v>0</v>
      </c>
      <c r="M557" s="17">
        <f t="shared" si="38"/>
        <v>0</v>
      </c>
    </row>
    <row r="558" spans="5:13" x14ac:dyDescent="0.25">
      <c r="E558" s="30"/>
      <c r="F558" s="30"/>
      <c r="G558" s="30"/>
      <c r="I558" s="31"/>
      <c r="J558" s="61"/>
      <c r="K558" s="65">
        <f t="shared" si="36"/>
        <v>0</v>
      </c>
      <c r="L558" s="17">
        <f t="shared" si="37"/>
        <v>0</v>
      </c>
      <c r="M558" s="17">
        <f t="shared" si="38"/>
        <v>0</v>
      </c>
    </row>
    <row r="559" spans="5:13" x14ac:dyDescent="0.25">
      <c r="E559" s="30"/>
      <c r="F559" s="30"/>
      <c r="G559" s="30"/>
      <c r="I559" s="31"/>
      <c r="J559" s="61"/>
      <c r="K559" s="65">
        <f t="shared" si="36"/>
        <v>0</v>
      </c>
      <c r="L559" s="17">
        <f t="shared" si="37"/>
        <v>0</v>
      </c>
      <c r="M559" s="17">
        <f t="shared" si="38"/>
        <v>0</v>
      </c>
    </row>
    <row r="560" spans="5:13" x14ac:dyDescent="0.25">
      <c r="E560" s="30"/>
      <c r="F560" s="30"/>
      <c r="G560" s="30"/>
      <c r="I560" s="31"/>
      <c r="J560" s="61"/>
      <c r="K560" s="65">
        <f t="shared" si="36"/>
        <v>0</v>
      </c>
      <c r="L560" s="17">
        <f t="shared" si="37"/>
        <v>0</v>
      </c>
      <c r="M560" s="17">
        <f t="shared" si="38"/>
        <v>0</v>
      </c>
    </row>
    <row r="561" spans="5:13" x14ac:dyDescent="0.25">
      <c r="E561" s="30"/>
      <c r="F561" s="30"/>
      <c r="G561" s="30"/>
      <c r="I561" s="31"/>
      <c r="J561" s="61"/>
      <c r="K561" s="65">
        <f t="shared" si="36"/>
        <v>0</v>
      </c>
      <c r="L561" s="17">
        <f t="shared" si="37"/>
        <v>0</v>
      </c>
      <c r="M561" s="17">
        <f t="shared" si="38"/>
        <v>0</v>
      </c>
    </row>
    <row r="562" spans="5:13" x14ac:dyDescent="0.25">
      <c r="E562" s="30"/>
      <c r="F562" s="30"/>
      <c r="G562" s="30"/>
      <c r="I562" s="31"/>
      <c r="J562" s="61"/>
      <c r="K562" s="65">
        <f t="shared" si="36"/>
        <v>0</v>
      </c>
      <c r="L562" s="17">
        <f t="shared" si="37"/>
        <v>0</v>
      </c>
      <c r="M562" s="17">
        <f t="shared" si="38"/>
        <v>0</v>
      </c>
    </row>
    <row r="563" spans="5:13" x14ac:dyDescent="0.25">
      <c r="E563" s="30"/>
      <c r="F563" s="30"/>
      <c r="G563" s="30"/>
      <c r="I563" s="31"/>
      <c r="J563" s="61"/>
      <c r="K563" s="65">
        <f t="shared" si="36"/>
        <v>0</v>
      </c>
      <c r="L563" s="17">
        <f t="shared" si="37"/>
        <v>0</v>
      </c>
      <c r="M563" s="17">
        <f t="shared" si="38"/>
        <v>0</v>
      </c>
    </row>
    <row r="564" spans="5:13" x14ac:dyDescent="0.25">
      <c r="E564" s="30"/>
      <c r="F564" s="30"/>
      <c r="G564" s="30"/>
      <c r="I564" s="31"/>
      <c r="J564" s="61"/>
      <c r="K564" s="65">
        <f t="shared" si="36"/>
        <v>0</v>
      </c>
      <c r="L564" s="17">
        <f t="shared" si="37"/>
        <v>0</v>
      </c>
      <c r="M564" s="17">
        <f t="shared" si="38"/>
        <v>0</v>
      </c>
    </row>
    <row r="565" spans="5:13" x14ac:dyDescent="0.25">
      <c r="E565" s="30"/>
      <c r="F565" s="30"/>
      <c r="G565" s="30"/>
      <c r="I565" s="31"/>
      <c r="J565" s="61"/>
      <c r="K565" s="65">
        <f t="shared" si="36"/>
        <v>0</v>
      </c>
      <c r="L565" s="17">
        <f t="shared" si="37"/>
        <v>0</v>
      </c>
      <c r="M565" s="17">
        <f t="shared" si="38"/>
        <v>0</v>
      </c>
    </row>
    <row r="566" spans="5:13" x14ac:dyDescent="0.25">
      <c r="E566" s="30"/>
      <c r="F566" s="30"/>
      <c r="G566" s="30"/>
      <c r="I566" s="31"/>
      <c r="J566" s="61"/>
      <c r="K566" s="65">
        <f t="shared" si="36"/>
        <v>0</v>
      </c>
      <c r="L566" s="17">
        <f t="shared" si="37"/>
        <v>0</v>
      </c>
      <c r="M566" s="17">
        <f t="shared" si="38"/>
        <v>0</v>
      </c>
    </row>
    <row r="567" spans="5:13" x14ac:dyDescent="0.25">
      <c r="E567" s="30"/>
      <c r="F567" s="30"/>
      <c r="G567" s="30"/>
      <c r="I567" s="31"/>
      <c r="J567" s="61"/>
      <c r="K567" s="65">
        <f t="shared" si="36"/>
        <v>0</v>
      </c>
      <c r="L567" s="17">
        <f t="shared" si="37"/>
        <v>0</v>
      </c>
      <c r="M567" s="17">
        <f t="shared" si="38"/>
        <v>0</v>
      </c>
    </row>
    <row r="568" spans="5:13" x14ac:dyDescent="0.25">
      <c r="E568" s="30"/>
      <c r="F568" s="30"/>
      <c r="G568" s="30"/>
      <c r="I568" s="31"/>
      <c r="J568" s="61"/>
      <c r="K568" s="65">
        <f t="shared" si="36"/>
        <v>0</v>
      </c>
      <c r="L568" s="17">
        <f t="shared" si="37"/>
        <v>0</v>
      </c>
      <c r="M568" s="17">
        <f t="shared" si="38"/>
        <v>0</v>
      </c>
    </row>
    <row r="569" spans="5:13" x14ac:dyDescent="0.25">
      <c r="E569" s="30"/>
      <c r="F569" s="30"/>
      <c r="G569" s="30"/>
      <c r="I569" s="31"/>
      <c r="J569" s="61"/>
      <c r="K569" s="65">
        <f t="shared" si="36"/>
        <v>0</v>
      </c>
      <c r="L569" s="17">
        <f t="shared" si="37"/>
        <v>0</v>
      </c>
      <c r="M569" s="17">
        <f t="shared" si="38"/>
        <v>0</v>
      </c>
    </row>
    <row r="570" spans="5:13" x14ac:dyDescent="0.25">
      <c r="E570" s="30"/>
      <c r="F570" s="30"/>
      <c r="G570" s="30"/>
      <c r="I570" s="31"/>
      <c r="J570" s="61"/>
      <c r="K570" s="65">
        <f t="shared" si="36"/>
        <v>0</v>
      </c>
      <c r="L570" s="17">
        <f t="shared" si="37"/>
        <v>0</v>
      </c>
      <c r="M570" s="17">
        <f t="shared" si="38"/>
        <v>0</v>
      </c>
    </row>
    <row r="571" spans="5:13" x14ac:dyDescent="0.25">
      <c r="E571" s="30"/>
      <c r="F571" s="30"/>
      <c r="G571" s="30"/>
      <c r="I571" s="31"/>
      <c r="J571" s="61"/>
      <c r="K571" s="65">
        <f t="shared" si="36"/>
        <v>0</v>
      </c>
      <c r="L571" s="17">
        <f t="shared" si="37"/>
        <v>0</v>
      </c>
      <c r="M571" s="17">
        <f t="shared" si="38"/>
        <v>0</v>
      </c>
    </row>
    <row r="572" spans="5:13" x14ac:dyDescent="0.25">
      <c r="E572" s="30"/>
      <c r="F572" s="30"/>
      <c r="G572" s="30"/>
      <c r="I572" s="31"/>
      <c r="J572" s="61"/>
      <c r="K572" s="65">
        <f t="shared" si="36"/>
        <v>0</v>
      </c>
      <c r="L572" s="17">
        <f t="shared" si="37"/>
        <v>0</v>
      </c>
      <c r="M572" s="17">
        <f t="shared" si="38"/>
        <v>0</v>
      </c>
    </row>
    <row r="573" spans="5:13" x14ac:dyDescent="0.25">
      <c r="E573" s="30"/>
      <c r="F573" s="30"/>
      <c r="G573" s="30"/>
      <c r="I573" s="31"/>
      <c r="J573" s="61"/>
      <c r="K573" s="65">
        <f t="shared" si="36"/>
        <v>0</v>
      </c>
      <c r="L573" s="17">
        <f t="shared" si="37"/>
        <v>0</v>
      </c>
      <c r="M573" s="17">
        <f t="shared" si="38"/>
        <v>0</v>
      </c>
    </row>
    <row r="574" spans="5:13" x14ac:dyDescent="0.25">
      <c r="E574" s="30"/>
      <c r="F574" s="30"/>
      <c r="G574" s="30"/>
      <c r="I574" s="31"/>
      <c r="J574" s="61"/>
      <c r="K574" s="65">
        <f t="shared" si="36"/>
        <v>0</v>
      </c>
      <c r="L574" s="17">
        <f t="shared" si="37"/>
        <v>0</v>
      </c>
      <c r="M574" s="17">
        <f t="shared" si="38"/>
        <v>0</v>
      </c>
    </row>
    <row r="575" spans="5:13" x14ac:dyDescent="0.25">
      <c r="E575" s="30"/>
      <c r="F575" s="30"/>
      <c r="G575" s="30"/>
      <c r="I575" s="31"/>
      <c r="J575" s="61"/>
      <c r="K575" s="65">
        <f t="shared" si="36"/>
        <v>0</v>
      </c>
      <c r="L575" s="17">
        <f t="shared" si="37"/>
        <v>0</v>
      </c>
      <c r="M575" s="17">
        <f t="shared" si="38"/>
        <v>0</v>
      </c>
    </row>
    <row r="576" spans="5:13" x14ac:dyDescent="0.25">
      <c r="E576" s="30"/>
      <c r="F576" s="30"/>
      <c r="G576" s="30"/>
      <c r="I576" s="31"/>
      <c r="J576" s="61"/>
      <c r="K576" s="65">
        <f t="shared" si="36"/>
        <v>0</v>
      </c>
      <c r="L576" s="17">
        <f t="shared" si="37"/>
        <v>0</v>
      </c>
      <c r="M576" s="17">
        <f t="shared" si="38"/>
        <v>0</v>
      </c>
    </row>
    <row r="577" spans="5:13" x14ac:dyDescent="0.25">
      <c r="E577" s="30"/>
      <c r="F577" s="30"/>
      <c r="G577" s="30"/>
      <c r="I577" s="31"/>
      <c r="J577" s="61"/>
      <c r="K577" s="65">
        <f t="shared" si="36"/>
        <v>0</v>
      </c>
      <c r="L577" s="17">
        <f t="shared" si="37"/>
        <v>0</v>
      </c>
      <c r="M577" s="17">
        <f t="shared" si="38"/>
        <v>0</v>
      </c>
    </row>
    <row r="578" spans="5:13" x14ac:dyDescent="0.25">
      <c r="E578" s="30"/>
      <c r="F578" s="30"/>
      <c r="G578" s="30"/>
      <c r="I578" s="31"/>
      <c r="J578" s="61"/>
      <c r="K578" s="65">
        <f t="shared" si="36"/>
        <v>0</v>
      </c>
      <c r="L578" s="17">
        <f t="shared" si="37"/>
        <v>0</v>
      </c>
      <c r="M578" s="17">
        <f t="shared" si="38"/>
        <v>0</v>
      </c>
    </row>
    <row r="579" spans="5:13" x14ac:dyDescent="0.25">
      <c r="E579" s="30"/>
      <c r="F579" s="30"/>
      <c r="G579" s="30"/>
      <c r="I579" s="31"/>
      <c r="J579" s="61"/>
      <c r="K579" s="65">
        <f t="shared" si="36"/>
        <v>0</v>
      </c>
      <c r="L579" s="17">
        <f t="shared" si="37"/>
        <v>0</v>
      </c>
      <c r="M579" s="17">
        <f t="shared" si="38"/>
        <v>0</v>
      </c>
    </row>
    <row r="580" spans="5:13" x14ac:dyDescent="0.25">
      <c r="E580" s="30"/>
      <c r="F580" s="30"/>
      <c r="G580" s="30"/>
      <c r="I580" s="31"/>
      <c r="J580" s="61"/>
      <c r="K580" s="65">
        <f t="shared" si="36"/>
        <v>0</v>
      </c>
      <c r="L580" s="17">
        <f t="shared" si="37"/>
        <v>0</v>
      </c>
      <c r="M580" s="17">
        <f t="shared" si="38"/>
        <v>0</v>
      </c>
    </row>
    <row r="581" spans="5:13" x14ac:dyDescent="0.25">
      <c r="E581" s="30"/>
      <c r="F581" s="30"/>
      <c r="G581" s="30"/>
      <c r="I581" s="31"/>
      <c r="J581" s="61"/>
      <c r="K581" s="65">
        <f t="shared" si="36"/>
        <v>0</v>
      </c>
      <c r="L581" s="17">
        <f t="shared" si="37"/>
        <v>0</v>
      </c>
      <c r="M581" s="17">
        <f t="shared" si="38"/>
        <v>0</v>
      </c>
    </row>
    <row r="582" spans="5:13" x14ac:dyDescent="0.25">
      <c r="E582" s="30"/>
      <c r="F582" s="30"/>
      <c r="G582" s="30"/>
      <c r="I582" s="31"/>
      <c r="J582" s="61"/>
      <c r="K582" s="65">
        <f t="shared" si="36"/>
        <v>0</v>
      </c>
      <c r="L582" s="17">
        <f t="shared" si="37"/>
        <v>0</v>
      </c>
      <c r="M582" s="17">
        <f t="shared" si="38"/>
        <v>0</v>
      </c>
    </row>
    <row r="583" spans="5:13" x14ac:dyDescent="0.25">
      <c r="E583" s="30"/>
      <c r="F583" s="30"/>
      <c r="G583" s="30"/>
      <c r="I583" s="31"/>
      <c r="J583" s="61"/>
      <c r="K583" s="65">
        <f t="shared" si="36"/>
        <v>0</v>
      </c>
      <c r="L583" s="17">
        <f t="shared" si="37"/>
        <v>0</v>
      </c>
      <c r="M583" s="17">
        <f t="shared" si="38"/>
        <v>0</v>
      </c>
    </row>
    <row r="584" spans="5:13" x14ac:dyDescent="0.25">
      <c r="E584" s="30"/>
      <c r="F584" s="30"/>
      <c r="G584" s="30"/>
      <c r="I584" s="31"/>
      <c r="J584" s="61"/>
      <c r="K584" s="65">
        <f t="shared" si="36"/>
        <v>0</v>
      </c>
      <c r="L584" s="17">
        <f t="shared" si="37"/>
        <v>0</v>
      </c>
      <c r="M584" s="17">
        <f t="shared" si="38"/>
        <v>0</v>
      </c>
    </row>
    <row r="585" spans="5:13" x14ac:dyDescent="0.25">
      <c r="E585" s="30"/>
      <c r="F585" s="30"/>
      <c r="G585" s="30"/>
      <c r="I585" s="31"/>
      <c r="J585" s="61"/>
      <c r="K585" s="65">
        <f t="shared" si="36"/>
        <v>0</v>
      </c>
      <c r="L585" s="17">
        <f t="shared" si="37"/>
        <v>0</v>
      </c>
      <c r="M585" s="17">
        <f t="shared" si="38"/>
        <v>0</v>
      </c>
    </row>
    <row r="586" spans="5:13" x14ac:dyDescent="0.25">
      <c r="E586" s="30"/>
      <c r="F586" s="30"/>
      <c r="G586" s="30"/>
      <c r="I586" s="31"/>
      <c r="J586" s="61"/>
      <c r="K586" s="65">
        <f t="shared" si="36"/>
        <v>0</v>
      </c>
      <c r="L586" s="17">
        <f t="shared" si="37"/>
        <v>0</v>
      </c>
      <c r="M586" s="17">
        <f t="shared" si="38"/>
        <v>0</v>
      </c>
    </row>
    <row r="587" spans="5:13" x14ac:dyDescent="0.25">
      <c r="E587" s="30"/>
      <c r="F587" s="30"/>
      <c r="G587" s="30"/>
      <c r="I587" s="31"/>
      <c r="J587" s="61"/>
      <c r="K587" s="65">
        <f t="shared" si="36"/>
        <v>0</v>
      </c>
      <c r="L587" s="17">
        <f t="shared" si="37"/>
        <v>0</v>
      </c>
      <c r="M587" s="17">
        <f t="shared" si="38"/>
        <v>0</v>
      </c>
    </row>
    <row r="588" spans="5:13" x14ac:dyDescent="0.25">
      <c r="E588" s="30"/>
      <c r="F588" s="30"/>
      <c r="G588" s="30"/>
      <c r="I588" s="31"/>
      <c r="J588" s="61"/>
      <c r="K588" s="65">
        <f t="shared" si="36"/>
        <v>0</v>
      </c>
      <c r="L588" s="17">
        <f t="shared" si="37"/>
        <v>0</v>
      </c>
      <c r="M588" s="17">
        <f t="shared" si="38"/>
        <v>0</v>
      </c>
    </row>
    <row r="589" spans="5:13" x14ac:dyDescent="0.25">
      <c r="E589" s="30"/>
      <c r="F589" s="30"/>
      <c r="G589" s="30"/>
      <c r="I589" s="31"/>
      <c r="J589" s="61"/>
      <c r="K589" s="65">
        <f t="shared" si="36"/>
        <v>0</v>
      </c>
      <c r="L589" s="17">
        <f t="shared" si="37"/>
        <v>0</v>
      </c>
      <c r="M589" s="17">
        <f t="shared" si="38"/>
        <v>0</v>
      </c>
    </row>
    <row r="590" spans="5:13" x14ac:dyDescent="0.25">
      <c r="E590" s="30"/>
      <c r="F590" s="30"/>
      <c r="G590" s="30"/>
      <c r="I590" s="31"/>
      <c r="J590" s="61"/>
      <c r="K590" s="65">
        <f t="shared" si="36"/>
        <v>0</v>
      </c>
      <c r="L590" s="17">
        <f t="shared" si="37"/>
        <v>0</v>
      </c>
      <c r="M590" s="17">
        <f t="shared" si="38"/>
        <v>0</v>
      </c>
    </row>
    <row r="591" spans="5:13" x14ac:dyDescent="0.25">
      <c r="E591" s="30"/>
      <c r="F591" s="30"/>
      <c r="G591" s="30"/>
      <c r="I591" s="31"/>
      <c r="J591" s="61"/>
      <c r="K591" s="65">
        <f t="shared" si="36"/>
        <v>0</v>
      </c>
      <c r="L591" s="17">
        <f t="shared" si="37"/>
        <v>0</v>
      </c>
      <c r="M591" s="17">
        <f t="shared" si="38"/>
        <v>0</v>
      </c>
    </row>
    <row r="592" spans="5:13" x14ac:dyDescent="0.25">
      <c r="E592" s="30"/>
      <c r="F592" s="30"/>
      <c r="G592" s="30"/>
      <c r="I592" s="31"/>
      <c r="J592" s="61"/>
      <c r="K592" s="65">
        <f t="shared" si="36"/>
        <v>0</v>
      </c>
      <c r="L592" s="17">
        <f t="shared" si="37"/>
        <v>0</v>
      </c>
      <c r="M592" s="17">
        <f t="shared" si="38"/>
        <v>0</v>
      </c>
    </row>
    <row r="593" spans="5:13" x14ac:dyDescent="0.25">
      <c r="E593" s="30"/>
      <c r="F593" s="30"/>
      <c r="G593" s="30"/>
      <c r="I593" s="31"/>
      <c r="J593" s="61"/>
      <c r="K593" s="65">
        <f t="shared" si="36"/>
        <v>0</v>
      </c>
      <c r="L593" s="17">
        <f t="shared" si="37"/>
        <v>0</v>
      </c>
      <c r="M593" s="17">
        <f t="shared" si="38"/>
        <v>0</v>
      </c>
    </row>
    <row r="594" spans="5:13" x14ac:dyDescent="0.25">
      <c r="E594" s="30"/>
      <c r="F594" s="30"/>
      <c r="G594" s="30"/>
      <c r="I594" s="31"/>
      <c r="J594" s="61"/>
      <c r="K594" s="65">
        <f t="shared" si="36"/>
        <v>0</v>
      </c>
      <c r="L594" s="17">
        <f t="shared" si="37"/>
        <v>0</v>
      </c>
      <c r="M594" s="17">
        <f t="shared" si="38"/>
        <v>0</v>
      </c>
    </row>
    <row r="595" spans="5:13" x14ac:dyDescent="0.25">
      <c r="E595" s="30"/>
      <c r="F595" s="30"/>
      <c r="G595" s="30"/>
      <c r="I595" s="31"/>
      <c r="J595" s="61"/>
      <c r="K595" s="65">
        <f t="shared" si="36"/>
        <v>0</v>
      </c>
      <c r="L595" s="17">
        <f t="shared" si="37"/>
        <v>0</v>
      </c>
      <c r="M595" s="17">
        <f t="shared" si="38"/>
        <v>0</v>
      </c>
    </row>
    <row r="596" spans="5:13" x14ac:dyDescent="0.25">
      <c r="E596" s="30"/>
      <c r="F596" s="30"/>
      <c r="G596" s="30"/>
      <c r="I596" s="31"/>
      <c r="J596" s="61"/>
      <c r="K596" s="65">
        <f t="shared" si="36"/>
        <v>0</v>
      </c>
      <c r="L596" s="17">
        <f t="shared" si="37"/>
        <v>0</v>
      </c>
      <c r="M596" s="17">
        <f t="shared" si="38"/>
        <v>0</v>
      </c>
    </row>
    <row r="597" spans="5:13" x14ac:dyDescent="0.25">
      <c r="E597" s="30"/>
      <c r="F597" s="30"/>
      <c r="G597" s="30"/>
      <c r="I597" s="31"/>
      <c r="J597" s="61"/>
      <c r="K597" s="65">
        <f t="shared" si="36"/>
        <v>0</v>
      </c>
      <c r="L597" s="17">
        <f t="shared" si="37"/>
        <v>0</v>
      </c>
      <c r="M597" s="17">
        <f t="shared" si="38"/>
        <v>0</v>
      </c>
    </row>
    <row r="598" spans="5:13" x14ac:dyDescent="0.25">
      <c r="E598" s="30"/>
      <c r="F598" s="30"/>
      <c r="G598" s="30"/>
      <c r="I598" s="31"/>
      <c r="J598" s="61"/>
      <c r="K598" s="65">
        <f t="shared" si="36"/>
        <v>0</v>
      </c>
      <c r="L598" s="17">
        <f t="shared" si="37"/>
        <v>0</v>
      </c>
      <c r="M598" s="17">
        <f t="shared" si="38"/>
        <v>0</v>
      </c>
    </row>
    <row r="599" spans="5:13" x14ac:dyDescent="0.25">
      <c r="E599" s="30"/>
      <c r="F599" s="30"/>
      <c r="G599" s="30"/>
      <c r="I599" s="31"/>
      <c r="J599" s="61"/>
      <c r="K599" s="65">
        <f t="shared" si="36"/>
        <v>0</v>
      </c>
      <c r="L599" s="17">
        <f t="shared" si="37"/>
        <v>0</v>
      </c>
      <c r="M599" s="17">
        <f t="shared" si="38"/>
        <v>0</v>
      </c>
    </row>
    <row r="600" spans="5:13" x14ac:dyDescent="0.25">
      <c r="E600" s="30"/>
      <c r="F600" s="30"/>
      <c r="G600" s="30"/>
      <c r="I600" s="31"/>
      <c r="J600" s="61"/>
      <c r="K600" s="65">
        <f t="shared" si="36"/>
        <v>0</v>
      </c>
      <c r="L600" s="17">
        <f t="shared" si="37"/>
        <v>0</v>
      </c>
      <c r="M600" s="17">
        <f t="shared" si="38"/>
        <v>0</v>
      </c>
    </row>
    <row r="601" spans="5:13" x14ac:dyDescent="0.25">
      <c r="E601" s="30"/>
      <c r="F601" s="30"/>
      <c r="G601" s="30"/>
      <c r="I601" s="31"/>
      <c r="J601" s="61"/>
      <c r="K601" s="65">
        <f t="shared" si="36"/>
        <v>0</v>
      </c>
      <c r="L601" s="17">
        <f t="shared" si="37"/>
        <v>0</v>
      </c>
      <c r="M601" s="17">
        <f t="shared" si="38"/>
        <v>0</v>
      </c>
    </row>
    <row r="602" spans="5:13" x14ac:dyDescent="0.25">
      <c r="E602" s="30"/>
      <c r="F602" s="30"/>
      <c r="G602" s="30"/>
      <c r="I602" s="31"/>
      <c r="J602" s="61"/>
      <c r="K602" s="65">
        <f t="shared" si="36"/>
        <v>0</v>
      </c>
      <c r="L602" s="17">
        <f t="shared" si="37"/>
        <v>0</v>
      </c>
      <c r="M602" s="17">
        <f t="shared" si="38"/>
        <v>0</v>
      </c>
    </row>
    <row r="603" spans="5:13" x14ac:dyDescent="0.25">
      <c r="E603" s="30"/>
      <c r="F603" s="30"/>
      <c r="G603" s="30"/>
      <c r="I603" s="31"/>
      <c r="J603" s="61"/>
      <c r="K603" s="65">
        <f t="shared" si="36"/>
        <v>0</v>
      </c>
      <c r="L603" s="17">
        <f t="shared" si="37"/>
        <v>0</v>
      </c>
      <c r="M603" s="17">
        <f t="shared" si="38"/>
        <v>0</v>
      </c>
    </row>
    <row r="604" spans="5:13" x14ac:dyDescent="0.25">
      <c r="E604" s="30"/>
      <c r="F604" s="30"/>
      <c r="G604" s="30"/>
      <c r="I604" s="31"/>
      <c r="J604" s="61"/>
      <c r="K604" s="65">
        <f t="shared" si="36"/>
        <v>0</v>
      </c>
      <c r="L604" s="17">
        <f t="shared" si="37"/>
        <v>0</v>
      </c>
      <c r="M604" s="17">
        <f t="shared" si="38"/>
        <v>0</v>
      </c>
    </row>
    <row r="605" spans="5:13" x14ac:dyDescent="0.25">
      <c r="E605" s="30"/>
      <c r="F605" s="30"/>
      <c r="G605" s="30"/>
      <c r="I605" s="31"/>
      <c r="J605" s="61"/>
      <c r="K605" s="65">
        <f t="shared" si="36"/>
        <v>0</v>
      </c>
      <c r="L605" s="17">
        <f t="shared" si="37"/>
        <v>0</v>
      </c>
      <c r="M605" s="17">
        <f t="shared" si="38"/>
        <v>0</v>
      </c>
    </row>
    <row r="606" spans="5:13" x14ac:dyDescent="0.25">
      <c r="E606" s="30"/>
      <c r="F606" s="30"/>
      <c r="G606" s="30"/>
      <c r="I606" s="31"/>
      <c r="J606" s="61"/>
      <c r="K606" s="65">
        <f t="shared" si="36"/>
        <v>0</v>
      </c>
      <c r="L606" s="17">
        <f t="shared" si="37"/>
        <v>0</v>
      </c>
      <c r="M606" s="17">
        <f t="shared" si="38"/>
        <v>0</v>
      </c>
    </row>
    <row r="607" spans="5:13" x14ac:dyDescent="0.25">
      <c r="E607" s="30"/>
      <c r="F607" s="30"/>
      <c r="G607" s="30"/>
      <c r="I607" s="31"/>
      <c r="J607" s="61"/>
      <c r="K607" s="65">
        <f t="shared" si="36"/>
        <v>0</v>
      </c>
      <c r="L607" s="17">
        <f t="shared" si="37"/>
        <v>0</v>
      </c>
      <c r="M607" s="17">
        <f t="shared" si="38"/>
        <v>0</v>
      </c>
    </row>
    <row r="608" spans="5:13" x14ac:dyDescent="0.25">
      <c r="E608" s="30"/>
      <c r="F608" s="30"/>
      <c r="G608" s="30"/>
      <c r="I608" s="31"/>
      <c r="J608" s="61"/>
      <c r="K608" s="65">
        <f t="shared" si="36"/>
        <v>0</v>
      </c>
      <c r="L608" s="17">
        <f t="shared" si="37"/>
        <v>0</v>
      </c>
      <c r="M608" s="17">
        <f t="shared" si="38"/>
        <v>0</v>
      </c>
    </row>
    <row r="609" spans="5:13" x14ac:dyDescent="0.25">
      <c r="E609" s="30"/>
      <c r="F609" s="30"/>
      <c r="G609" s="30"/>
      <c r="I609" s="31"/>
      <c r="J609" s="61"/>
      <c r="K609" s="65">
        <f t="shared" si="36"/>
        <v>0</v>
      </c>
      <c r="L609" s="17">
        <f t="shared" si="37"/>
        <v>0</v>
      </c>
      <c r="M609" s="17">
        <f t="shared" si="38"/>
        <v>0</v>
      </c>
    </row>
    <row r="610" spans="5:13" x14ac:dyDescent="0.25">
      <c r="E610" s="30"/>
      <c r="F610" s="30"/>
      <c r="G610" s="30"/>
      <c r="I610" s="31"/>
      <c r="J610" s="61"/>
      <c r="K610" s="65">
        <f t="shared" si="36"/>
        <v>0</v>
      </c>
      <c r="L610" s="17">
        <f t="shared" si="37"/>
        <v>0</v>
      </c>
      <c r="M610" s="17">
        <f t="shared" si="38"/>
        <v>0</v>
      </c>
    </row>
    <row r="611" spans="5:13" x14ac:dyDescent="0.25">
      <c r="E611" s="30"/>
      <c r="F611" s="30"/>
      <c r="G611" s="30"/>
      <c r="I611" s="31"/>
      <c r="J611" s="61"/>
      <c r="K611" s="65">
        <f t="shared" si="36"/>
        <v>0</v>
      </c>
      <c r="L611" s="17">
        <f t="shared" si="37"/>
        <v>0</v>
      </c>
      <c r="M611" s="17">
        <f t="shared" si="38"/>
        <v>0</v>
      </c>
    </row>
    <row r="612" spans="5:13" x14ac:dyDescent="0.25">
      <c r="E612" s="30"/>
      <c r="F612" s="30"/>
      <c r="G612" s="30"/>
      <c r="I612" s="31"/>
      <c r="J612" s="61"/>
      <c r="K612" s="65">
        <f t="shared" ref="K612:K675" si="39">IF(I612="CE2",J612,IF(I612="F",J612,IF(I612="AOC",J612,IF(I612="AOP",J612,IF(I612="EPD",J612,IF(I612="HVE",J612,IF(I612="IGP",J612,IF(I612="LR",J612,IF(I612="PE",J612,IF(I612="RUP",J612,IF(I612="STG",J612,IF(I612="AB",0,IF(I612="",0)))))))))))))</f>
        <v>0</v>
      </c>
      <c r="L612" s="17">
        <f t="shared" ref="L612:L675" si="40">IF(I612=$Q$16,J612,0)</f>
        <v>0</v>
      </c>
      <c r="M612" s="17">
        <f t="shared" ref="M612:M675" si="41">IF(H612=$Q$17,J612,0)</f>
        <v>0</v>
      </c>
    </row>
    <row r="613" spans="5:13" x14ac:dyDescent="0.25">
      <c r="E613" s="30"/>
      <c r="F613" s="30"/>
      <c r="G613" s="30"/>
      <c r="I613" s="31"/>
      <c r="J613" s="61"/>
      <c r="K613" s="65">
        <f t="shared" si="39"/>
        <v>0</v>
      </c>
      <c r="L613" s="17">
        <f t="shared" si="40"/>
        <v>0</v>
      </c>
      <c r="M613" s="17">
        <f t="shared" si="41"/>
        <v>0</v>
      </c>
    </row>
    <row r="614" spans="5:13" x14ac:dyDescent="0.25">
      <c r="E614" s="30"/>
      <c r="F614" s="30"/>
      <c r="G614" s="30"/>
      <c r="I614" s="31"/>
      <c r="J614" s="61"/>
      <c r="K614" s="65">
        <f t="shared" si="39"/>
        <v>0</v>
      </c>
      <c r="L614" s="17">
        <f t="shared" si="40"/>
        <v>0</v>
      </c>
      <c r="M614" s="17">
        <f t="shared" si="41"/>
        <v>0</v>
      </c>
    </row>
    <row r="615" spans="5:13" x14ac:dyDescent="0.25">
      <c r="E615" s="30"/>
      <c r="F615" s="30"/>
      <c r="G615" s="30"/>
      <c r="I615" s="31"/>
      <c r="J615" s="61"/>
      <c r="K615" s="65">
        <f t="shared" si="39"/>
        <v>0</v>
      </c>
      <c r="L615" s="17">
        <f t="shared" si="40"/>
        <v>0</v>
      </c>
      <c r="M615" s="17">
        <f t="shared" si="41"/>
        <v>0</v>
      </c>
    </row>
    <row r="616" spans="5:13" x14ac:dyDescent="0.25">
      <c r="E616" s="30"/>
      <c r="F616" s="30"/>
      <c r="G616" s="30"/>
      <c r="I616" s="31"/>
      <c r="J616" s="61"/>
      <c r="K616" s="65">
        <f t="shared" si="39"/>
        <v>0</v>
      </c>
      <c r="L616" s="17">
        <f t="shared" si="40"/>
        <v>0</v>
      </c>
      <c r="M616" s="17">
        <f t="shared" si="41"/>
        <v>0</v>
      </c>
    </row>
    <row r="617" spans="5:13" x14ac:dyDescent="0.25">
      <c r="E617" s="30"/>
      <c r="F617" s="30"/>
      <c r="G617" s="30"/>
      <c r="I617" s="31"/>
      <c r="J617" s="61"/>
      <c r="K617" s="65">
        <f t="shared" si="39"/>
        <v>0</v>
      </c>
      <c r="L617" s="17">
        <f t="shared" si="40"/>
        <v>0</v>
      </c>
      <c r="M617" s="17">
        <f t="shared" si="41"/>
        <v>0</v>
      </c>
    </row>
    <row r="618" spans="5:13" x14ac:dyDescent="0.25">
      <c r="E618" s="30"/>
      <c r="F618" s="30"/>
      <c r="G618" s="30"/>
      <c r="I618" s="31"/>
      <c r="J618" s="61"/>
      <c r="K618" s="65">
        <f t="shared" si="39"/>
        <v>0</v>
      </c>
      <c r="L618" s="17">
        <f t="shared" si="40"/>
        <v>0</v>
      </c>
      <c r="M618" s="17">
        <f t="shared" si="41"/>
        <v>0</v>
      </c>
    </row>
    <row r="619" spans="5:13" x14ac:dyDescent="0.25">
      <c r="E619" s="30"/>
      <c r="F619" s="30"/>
      <c r="G619" s="30"/>
      <c r="I619" s="31"/>
      <c r="J619" s="61"/>
      <c r="K619" s="65">
        <f t="shared" si="39"/>
        <v>0</v>
      </c>
      <c r="L619" s="17">
        <f t="shared" si="40"/>
        <v>0</v>
      </c>
      <c r="M619" s="17">
        <f t="shared" si="41"/>
        <v>0</v>
      </c>
    </row>
    <row r="620" spans="5:13" x14ac:dyDescent="0.25">
      <c r="E620" s="30"/>
      <c r="F620" s="30"/>
      <c r="G620" s="30"/>
      <c r="I620" s="31"/>
      <c r="J620" s="61"/>
      <c r="K620" s="65">
        <f t="shared" si="39"/>
        <v>0</v>
      </c>
      <c r="L620" s="17">
        <f t="shared" si="40"/>
        <v>0</v>
      </c>
      <c r="M620" s="17">
        <f t="shared" si="41"/>
        <v>0</v>
      </c>
    </row>
    <row r="621" spans="5:13" x14ac:dyDescent="0.25">
      <c r="E621" s="30"/>
      <c r="F621" s="30"/>
      <c r="G621" s="30"/>
      <c r="I621" s="31"/>
      <c r="J621" s="61"/>
      <c r="K621" s="65">
        <f t="shared" si="39"/>
        <v>0</v>
      </c>
      <c r="L621" s="17">
        <f t="shared" si="40"/>
        <v>0</v>
      </c>
      <c r="M621" s="17">
        <f t="shared" si="41"/>
        <v>0</v>
      </c>
    </row>
    <row r="622" spans="5:13" x14ac:dyDescent="0.25">
      <c r="E622" s="30"/>
      <c r="F622" s="30"/>
      <c r="G622" s="30"/>
      <c r="I622" s="31"/>
      <c r="J622" s="61"/>
      <c r="K622" s="65">
        <f t="shared" si="39"/>
        <v>0</v>
      </c>
      <c r="L622" s="17">
        <f t="shared" si="40"/>
        <v>0</v>
      </c>
      <c r="M622" s="17">
        <f t="shared" si="41"/>
        <v>0</v>
      </c>
    </row>
    <row r="623" spans="5:13" x14ac:dyDescent="0.25">
      <c r="E623" s="30"/>
      <c r="F623" s="30"/>
      <c r="G623" s="30"/>
      <c r="I623" s="31"/>
      <c r="J623" s="61"/>
      <c r="K623" s="65">
        <f t="shared" si="39"/>
        <v>0</v>
      </c>
      <c r="L623" s="17">
        <f t="shared" si="40"/>
        <v>0</v>
      </c>
      <c r="M623" s="17">
        <f t="shared" si="41"/>
        <v>0</v>
      </c>
    </row>
    <row r="624" spans="5:13" x14ac:dyDescent="0.25">
      <c r="E624" s="30"/>
      <c r="F624" s="30"/>
      <c r="G624" s="30"/>
      <c r="I624" s="31"/>
      <c r="J624" s="61"/>
      <c r="K624" s="65">
        <f t="shared" si="39"/>
        <v>0</v>
      </c>
      <c r="L624" s="17">
        <f t="shared" si="40"/>
        <v>0</v>
      </c>
      <c r="M624" s="17">
        <f t="shared" si="41"/>
        <v>0</v>
      </c>
    </row>
    <row r="625" spans="5:13" x14ac:dyDescent="0.25">
      <c r="E625" s="30"/>
      <c r="F625" s="30"/>
      <c r="G625" s="30"/>
      <c r="I625" s="31"/>
      <c r="J625" s="61"/>
      <c r="K625" s="65">
        <f t="shared" si="39"/>
        <v>0</v>
      </c>
      <c r="L625" s="17">
        <f t="shared" si="40"/>
        <v>0</v>
      </c>
      <c r="M625" s="17">
        <f t="shared" si="41"/>
        <v>0</v>
      </c>
    </row>
    <row r="626" spans="5:13" x14ac:dyDescent="0.25">
      <c r="E626" s="30"/>
      <c r="F626" s="30"/>
      <c r="G626" s="30"/>
      <c r="I626" s="31"/>
      <c r="J626" s="61"/>
      <c r="K626" s="65">
        <f t="shared" si="39"/>
        <v>0</v>
      </c>
      <c r="L626" s="17">
        <f t="shared" si="40"/>
        <v>0</v>
      </c>
      <c r="M626" s="17">
        <f t="shared" si="41"/>
        <v>0</v>
      </c>
    </row>
    <row r="627" spans="5:13" x14ac:dyDescent="0.25">
      <c r="E627" s="30"/>
      <c r="F627" s="30"/>
      <c r="G627" s="30"/>
      <c r="I627" s="31"/>
      <c r="J627" s="61"/>
      <c r="K627" s="65">
        <f t="shared" si="39"/>
        <v>0</v>
      </c>
      <c r="L627" s="17">
        <f t="shared" si="40"/>
        <v>0</v>
      </c>
      <c r="M627" s="17">
        <f t="shared" si="41"/>
        <v>0</v>
      </c>
    </row>
    <row r="628" spans="5:13" x14ac:dyDescent="0.25">
      <c r="E628" s="30"/>
      <c r="F628" s="30"/>
      <c r="G628" s="30"/>
      <c r="I628" s="31"/>
      <c r="J628" s="61"/>
      <c r="K628" s="65">
        <f t="shared" si="39"/>
        <v>0</v>
      </c>
      <c r="L628" s="17">
        <f t="shared" si="40"/>
        <v>0</v>
      </c>
      <c r="M628" s="17">
        <f t="shared" si="41"/>
        <v>0</v>
      </c>
    </row>
    <row r="629" spans="5:13" x14ac:dyDescent="0.25">
      <c r="E629" s="30"/>
      <c r="F629" s="30"/>
      <c r="G629" s="30"/>
      <c r="I629" s="31"/>
      <c r="J629" s="61"/>
      <c r="K629" s="65">
        <f t="shared" si="39"/>
        <v>0</v>
      </c>
      <c r="L629" s="17">
        <f t="shared" si="40"/>
        <v>0</v>
      </c>
      <c r="M629" s="17">
        <f t="shared" si="41"/>
        <v>0</v>
      </c>
    </row>
    <row r="630" spans="5:13" x14ac:dyDescent="0.25">
      <c r="E630" s="30"/>
      <c r="F630" s="30"/>
      <c r="G630" s="30"/>
      <c r="I630" s="31"/>
      <c r="J630" s="61"/>
      <c r="K630" s="65">
        <f t="shared" si="39"/>
        <v>0</v>
      </c>
      <c r="L630" s="17">
        <f t="shared" si="40"/>
        <v>0</v>
      </c>
      <c r="M630" s="17">
        <f t="shared" si="41"/>
        <v>0</v>
      </c>
    </row>
    <row r="631" spans="5:13" x14ac:dyDescent="0.25">
      <c r="E631" s="30"/>
      <c r="F631" s="30"/>
      <c r="G631" s="30"/>
      <c r="I631" s="31"/>
      <c r="J631" s="61"/>
      <c r="K631" s="65">
        <f t="shared" si="39"/>
        <v>0</v>
      </c>
      <c r="L631" s="17">
        <f t="shared" si="40"/>
        <v>0</v>
      </c>
      <c r="M631" s="17">
        <f t="shared" si="41"/>
        <v>0</v>
      </c>
    </row>
    <row r="632" spans="5:13" x14ac:dyDescent="0.25">
      <c r="E632" s="30"/>
      <c r="F632" s="30"/>
      <c r="G632" s="30"/>
      <c r="I632" s="31"/>
      <c r="J632" s="61"/>
      <c r="K632" s="65">
        <f t="shared" si="39"/>
        <v>0</v>
      </c>
      <c r="L632" s="17">
        <f t="shared" si="40"/>
        <v>0</v>
      </c>
      <c r="M632" s="17">
        <f t="shared" si="41"/>
        <v>0</v>
      </c>
    </row>
    <row r="633" spans="5:13" x14ac:dyDescent="0.25">
      <c r="E633" s="30"/>
      <c r="F633" s="30"/>
      <c r="G633" s="30"/>
      <c r="I633" s="31"/>
      <c r="J633" s="61"/>
      <c r="K633" s="65">
        <f t="shared" si="39"/>
        <v>0</v>
      </c>
      <c r="L633" s="17">
        <f t="shared" si="40"/>
        <v>0</v>
      </c>
      <c r="M633" s="17">
        <f t="shared" si="41"/>
        <v>0</v>
      </c>
    </row>
    <row r="634" spans="5:13" x14ac:dyDescent="0.25">
      <c r="E634" s="30"/>
      <c r="F634" s="30"/>
      <c r="G634" s="30"/>
      <c r="I634" s="31"/>
      <c r="J634" s="61"/>
      <c r="K634" s="65">
        <f t="shared" si="39"/>
        <v>0</v>
      </c>
      <c r="L634" s="17">
        <f t="shared" si="40"/>
        <v>0</v>
      </c>
      <c r="M634" s="17">
        <f t="shared" si="41"/>
        <v>0</v>
      </c>
    </row>
    <row r="635" spans="5:13" x14ac:dyDescent="0.25">
      <c r="E635" s="30"/>
      <c r="F635" s="30"/>
      <c r="G635" s="30"/>
      <c r="I635" s="31"/>
      <c r="J635" s="61"/>
      <c r="K635" s="65">
        <f t="shared" si="39"/>
        <v>0</v>
      </c>
      <c r="L635" s="17">
        <f t="shared" si="40"/>
        <v>0</v>
      </c>
      <c r="M635" s="17">
        <f t="shared" si="41"/>
        <v>0</v>
      </c>
    </row>
    <row r="636" spans="5:13" x14ac:dyDescent="0.25">
      <c r="E636" s="30"/>
      <c r="F636" s="30"/>
      <c r="G636" s="30"/>
      <c r="I636" s="31"/>
      <c r="J636" s="61"/>
      <c r="K636" s="65">
        <f t="shared" si="39"/>
        <v>0</v>
      </c>
      <c r="L636" s="17">
        <f t="shared" si="40"/>
        <v>0</v>
      </c>
      <c r="M636" s="17">
        <f t="shared" si="41"/>
        <v>0</v>
      </c>
    </row>
    <row r="637" spans="5:13" x14ac:dyDescent="0.25">
      <c r="E637" s="30"/>
      <c r="F637" s="30"/>
      <c r="G637" s="30"/>
      <c r="I637" s="31"/>
      <c r="J637" s="61"/>
      <c r="K637" s="65">
        <f t="shared" si="39"/>
        <v>0</v>
      </c>
      <c r="L637" s="17">
        <f t="shared" si="40"/>
        <v>0</v>
      </c>
      <c r="M637" s="17">
        <f t="shared" si="41"/>
        <v>0</v>
      </c>
    </row>
    <row r="638" spans="5:13" x14ac:dyDescent="0.25">
      <c r="E638" s="30"/>
      <c r="F638" s="30"/>
      <c r="G638" s="30"/>
      <c r="I638" s="31"/>
      <c r="J638" s="61"/>
      <c r="K638" s="65">
        <f t="shared" si="39"/>
        <v>0</v>
      </c>
      <c r="L638" s="17">
        <f t="shared" si="40"/>
        <v>0</v>
      </c>
      <c r="M638" s="17">
        <f t="shared" si="41"/>
        <v>0</v>
      </c>
    </row>
    <row r="639" spans="5:13" x14ac:dyDescent="0.25">
      <c r="E639" s="30"/>
      <c r="F639" s="30"/>
      <c r="G639" s="30"/>
      <c r="I639" s="31"/>
      <c r="J639" s="61"/>
      <c r="K639" s="65">
        <f t="shared" si="39"/>
        <v>0</v>
      </c>
      <c r="L639" s="17">
        <f t="shared" si="40"/>
        <v>0</v>
      </c>
      <c r="M639" s="17">
        <f t="shared" si="41"/>
        <v>0</v>
      </c>
    </row>
    <row r="640" spans="5:13" x14ac:dyDescent="0.25">
      <c r="E640" s="30"/>
      <c r="F640" s="30"/>
      <c r="G640" s="30"/>
      <c r="I640" s="31"/>
      <c r="J640" s="61"/>
      <c r="K640" s="65">
        <f t="shared" si="39"/>
        <v>0</v>
      </c>
      <c r="L640" s="17">
        <f t="shared" si="40"/>
        <v>0</v>
      </c>
      <c r="M640" s="17">
        <f t="shared" si="41"/>
        <v>0</v>
      </c>
    </row>
    <row r="641" spans="5:13" x14ac:dyDescent="0.25">
      <c r="E641" s="30"/>
      <c r="F641" s="30"/>
      <c r="G641" s="30"/>
      <c r="I641" s="31"/>
      <c r="J641" s="61"/>
      <c r="K641" s="65">
        <f t="shared" si="39"/>
        <v>0</v>
      </c>
      <c r="L641" s="17">
        <f t="shared" si="40"/>
        <v>0</v>
      </c>
      <c r="M641" s="17">
        <f t="shared" si="41"/>
        <v>0</v>
      </c>
    </row>
    <row r="642" spans="5:13" x14ac:dyDescent="0.25">
      <c r="E642" s="30"/>
      <c r="F642" s="30"/>
      <c r="G642" s="30"/>
      <c r="I642" s="31"/>
      <c r="J642" s="61"/>
      <c r="K642" s="65">
        <f t="shared" si="39"/>
        <v>0</v>
      </c>
      <c r="L642" s="17">
        <f t="shared" si="40"/>
        <v>0</v>
      </c>
      <c r="M642" s="17">
        <f t="shared" si="41"/>
        <v>0</v>
      </c>
    </row>
    <row r="643" spans="5:13" x14ac:dyDescent="0.25">
      <c r="E643" s="30"/>
      <c r="F643" s="30"/>
      <c r="G643" s="30"/>
      <c r="I643" s="31"/>
      <c r="J643" s="61"/>
      <c r="K643" s="65">
        <f t="shared" si="39"/>
        <v>0</v>
      </c>
      <c r="L643" s="17">
        <f t="shared" si="40"/>
        <v>0</v>
      </c>
      <c r="M643" s="17">
        <f t="shared" si="41"/>
        <v>0</v>
      </c>
    </row>
    <row r="644" spans="5:13" x14ac:dyDescent="0.25">
      <c r="E644" s="30"/>
      <c r="F644" s="30"/>
      <c r="G644" s="30"/>
      <c r="I644" s="31"/>
      <c r="J644" s="61"/>
      <c r="K644" s="65">
        <f t="shared" si="39"/>
        <v>0</v>
      </c>
      <c r="L644" s="17">
        <f t="shared" si="40"/>
        <v>0</v>
      </c>
      <c r="M644" s="17">
        <f t="shared" si="41"/>
        <v>0</v>
      </c>
    </row>
    <row r="645" spans="5:13" x14ac:dyDescent="0.25">
      <c r="E645" s="30"/>
      <c r="F645" s="30"/>
      <c r="G645" s="30"/>
      <c r="I645" s="31"/>
      <c r="J645" s="61"/>
      <c r="K645" s="65">
        <f t="shared" si="39"/>
        <v>0</v>
      </c>
      <c r="L645" s="17">
        <f t="shared" si="40"/>
        <v>0</v>
      </c>
      <c r="M645" s="17">
        <f t="shared" si="41"/>
        <v>0</v>
      </c>
    </row>
    <row r="646" spans="5:13" x14ac:dyDescent="0.25">
      <c r="E646" s="30"/>
      <c r="F646" s="30"/>
      <c r="G646" s="30"/>
      <c r="I646" s="31"/>
      <c r="J646" s="61"/>
      <c r="K646" s="65">
        <f t="shared" si="39"/>
        <v>0</v>
      </c>
      <c r="L646" s="17">
        <f t="shared" si="40"/>
        <v>0</v>
      </c>
      <c r="M646" s="17">
        <f t="shared" si="41"/>
        <v>0</v>
      </c>
    </row>
    <row r="647" spans="5:13" x14ac:dyDescent="0.25">
      <c r="E647" s="30"/>
      <c r="F647" s="30"/>
      <c r="G647" s="30"/>
      <c r="I647" s="31"/>
      <c r="J647" s="61"/>
      <c r="K647" s="65">
        <f t="shared" si="39"/>
        <v>0</v>
      </c>
      <c r="L647" s="17">
        <f t="shared" si="40"/>
        <v>0</v>
      </c>
      <c r="M647" s="17">
        <f t="shared" si="41"/>
        <v>0</v>
      </c>
    </row>
    <row r="648" spans="5:13" x14ac:dyDescent="0.25">
      <c r="E648" s="30"/>
      <c r="F648" s="30"/>
      <c r="G648" s="30"/>
      <c r="I648" s="31"/>
      <c r="J648" s="61"/>
      <c r="K648" s="65">
        <f t="shared" si="39"/>
        <v>0</v>
      </c>
      <c r="L648" s="17">
        <f t="shared" si="40"/>
        <v>0</v>
      </c>
      <c r="M648" s="17">
        <f t="shared" si="41"/>
        <v>0</v>
      </c>
    </row>
    <row r="649" spans="5:13" x14ac:dyDescent="0.25">
      <c r="E649" s="30"/>
      <c r="F649" s="30"/>
      <c r="G649" s="30"/>
      <c r="I649" s="31"/>
      <c r="J649" s="61"/>
      <c r="K649" s="65">
        <f t="shared" si="39"/>
        <v>0</v>
      </c>
      <c r="L649" s="17">
        <f t="shared" si="40"/>
        <v>0</v>
      </c>
      <c r="M649" s="17">
        <f t="shared" si="41"/>
        <v>0</v>
      </c>
    </row>
    <row r="650" spans="5:13" x14ac:dyDescent="0.25">
      <c r="E650" s="30"/>
      <c r="F650" s="30"/>
      <c r="G650" s="30"/>
      <c r="I650" s="31"/>
      <c r="J650" s="61"/>
      <c r="K650" s="65">
        <f t="shared" si="39"/>
        <v>0</v>
      </c>
      <c r="L650" s="17">
        <f t="shared" si="40"/>
        <v>0</v>
      </c>
      <c r="M650" s="17">
        <f t="shared" si="41"/>
        <v>0</v>
      </c>
    </row>
    <row r="651" spans="5:13" x14ac:dyDescent="0.25">
      <c r="E651" s="30"/>
      <c r="F651" s="30"/>
      <c r="G651" s="30"/>
      <c r="I651" s="31"/>
      <c r="J651" s="61"/>
      <c r="K651" s="65">
        <f t="shared" si="39"/>
        <v>0</v>
      </c>
      <c r="L651" s="17">
        <f t="shared" si="40"/>
        <v>0</v>
      </c>
      <c r="M651" s="17">
        <f t="shared" si="41"/>
        <v>0</v>
      </c>
    </row>
    <row r="652" spans="5:13" x14ac:dyDescent="0.25">
      <c r="E652" s="30"/>
      <c r="F652" s="30"/>
      <c r="G652" s="30"/>
      <c r="I652" s="31"/>
      <c r="J652" s="61"/>
      <c r="K652" s="65">
        <f t="shared" si="39"/>
        <v>0</v>
      </c>
      <c r="L652" s="17">
        <f t="shared" si="40"/>
        <v>0</v>
      </c>
      <c r="M652" s="17">
        <f t="shared" si="41"/>
        <v>0</v>
      </c>
    </row>
    <row r="653" spans="5:13" x14ac:dyDescent="0.25">
      <c r="E653" s="30"/>
      <c r="F653" s="30"/>
      <c r="G653" s="30"/>
      <c r="I653" s="31"/>
      <c r="J653" s="61"/>
      <c r="K653" s="65">
        <f t="shared" si="39"/>
        <v>0</v>
      </c>
      <c r="L653" s="17">
        <f t="shared" si="40"/>
        <v>0</v>
      </c>
      <c r="M653" s="17">
        <f t="shared" si="41"/>
        <v>0</v>
      </c>
    </row>
    <row r="654" spans="5:13" x14ac:dyDescent="0.25">
      <c r="E654" s="30"/>
      <c r="F654" s="30"/>
      <c r="G654" s="30"/>
      <c r="I654" s="31"/>
      <c r="J654" s="61"/>
      <c r="K654" s="65">
        <f t="shared" si="39"/>
        <v>0</v>
      </c>
      <c r="L654" s="17">
        <f t="shared" si="40"/>
        <v>0</v>
      </c>
      <c r="M654" s="17">
        <f t="shared" si="41"/>
        <v>0</v>
      </c>
    </row>
    <row r="655" spans="5:13" x14ac:dyDescent="0.25">
      <c r="E655" s="30"/>
      <c r="F655" s="30"/>
      <c r="G655" s="30"/>
      <c r="I655" s="31"/>
      <c r="J655" s="61"/>
      <c r="K655" s="65">
        <f t="shared" si="39"/>
        <v>0</v>
      </c>
      <c r="L655" s="17">
        <f t="shared" si="40"/>
        <v>0</v>
      </c>
      <c r="M655" s="17">
        <f t="shared" si="41"/>
        <v>0</v>
      </c>
    </row>
    <row r="656" spans="5:13" x14ac:dyDescent="0.25">
      <c r="E656" s="30"/>
      <c r="F656" s="30"/>
      <c r="G656" s="30"/>
      <c r="I656" s="31"/>
      <c r="J656" s="61"/>
      <c r="K656" s="65">
        <f t="shared" si="39"/>
        <v>0</v>
      </c>
      <c r="L656" s="17">
        <f t="shared" si="40"/>
        <v>0</v>
      </c>
      <c r="M656" s="17">
        <f t="shared" si="41"/>
        <v>0</v>
      </c>
    </row>
    <row r="657" spans="5:13" x14ac:dyDescent="0.25">
      <c r="E657" s="30"/>
      <c r="F657" s="30"/>
      <c r="G657" s="30"/>
      <c r="I657" s="31"/>
      <c r="J657" s="61"/>
      <c r="K657" s="65">
        <f t="shared" si="39"/>
        <v>0</v>
      </c>
      <c r="L657" s="17">
        <f t="shared" si="40"/>
        <v>0</v>
      </c>
      <c r="M657" s="17">
        <f t="shared" si="41"/>
        <v>0</v>
      </c>
    </row>
    <row r="658" spans="5:13" x14ac:dyDescent="0.25">
      <c r="E658" s="30"/>
      <c r="F658" s="30"/>
      <c r="G658" s="30"/>
      <c r="I658" s="31"/>
      <c r="J658" s="61"/>
      <c r="K658" s="65">
        <f t="shared" si="39"/>
        <v>0</v>
      </c>
      <c r="L658" s="17">
        <f t="shared" si="40"/>
        <v>0</v>
      </c>
      <c r="M658" s="17">
        <f t="shared" si="41"/>
        <v>0</v>
      </c>
    </row>
    <row r="659" spans="5:13" x14ac:dyDescent="0.25">
      <c r="E659" s="30"/>
      <c r="F659" s="30"/>
      <c r="G659" s="30"/>
      <c r="I659" s="31"/>
      <c r="J659" s="61"/>
      <c r="K659" s="65">
        <f t="shared" si="39"/>
        <v>0</v>
      </c>
      <c r="L659" s="17">
        <f t="shared" si="40"/>
        <v>0</v>
      </c>
      <c r="M659" s="17">
        <f t="shared" si="41"/>
        <v>0</v>
      </c>
    </row>
    <row r="660" spans="5:13" x14ac:dyDescent="0.25">
      <c r="E660" s="30"/>
      <c r="F660" s="30"/>
      <c r="G660" s="30"/>
      <c r="I660" s="31"/>
      <c r="J660" s="61"/>
      <c r="K660" s="65">
        <f t="shared" si="39"/>
        <v>0</v>
      </c>
      <c r="L660" s="17">
        <f t="shared" si="40"/>
        <v>0</v>
      </c>
      <c r="M660" s="17">
        <f t="shared" si="41"/>
        <v>0</v>
      </c>
    </row>
    <row r="661" spans="5:13" x14ac:dyDescent="0.25">
      <c r="E661" s="30"/>
      <c r="F661" s="30"/>
      <c r="G661" s="30"/>
      <c r="I661" s="31"/>
      <c r="J661" s="61"/>
      <c r="K661" s="65">
        <f t="shared" si="39"/>
        <v>0</v>
      </c>
      <c r="L661" s="17">
        <f t="shared" si="40"/>
        <v>0</v>
      </c>
      <c r="M661" s="17">
        <f t="shared" si="41"/>
        <v>0</v>
      </c>
    </row>
    <row r="662" spans="5:13" x14ac:dyDescent="0.25">
      <c r="E662" s="30"/>
      <c r="F662" s="30"/>
      <c r="G662" s="30"/>
      <c r="I662" s="31"/>
      <c r="J662" s="61"/>
      <c r="K662" s="65">
        <f t="shared" si="39"/>
        <v>0</v>
      </c>
      <c r="L662" s="17">
        <f t="shared" si="40"/>
        <v>0</v>
      </c>
      <c r="M662" s="17">
        <f t="shared" si="41"/>
        <v>0</v>
      </c>
    </row>
    <row r="663" spans="5:13" x14ac:dyDescent="0.25">
      <c r="E663" s="30"/>
      <c r="F663" s="30"/>
      <c r="G663" s="30"/>
      <c r="I663" s="31"/>
      <c r="J663" s="61"/>
      <c r="K663" s="65">
        <f t="shared" si="39"/>
        <v>0</v>
      </c>
      <c r="L663" s="17">
        <f t="shared" si="40"/>
        <v>0</v>
      </c>
      <c r="M663" s="17">
        <f t="shared" si="41"/>
        <v>0</v>
      </c>
    </row>
    <row r="664" spans="5:13" x14ac:dyDescent="0.25">
      <c r="E664" s="30"/>
      <c r="F664" s="30"/>
      <c r="G664" s="30"/>
      <c r="I664" s="31"/>
      <c r="J664" s="61"/>
      <c r="K664" s="65">
        <f t="shared" si="39"/>
        <v>0</v>
      </c>
      <c r="L664" s="17">
        <f t="shared" si="40"/>
        <v>0</v>
      </c>
      <c r="M664" s="17">
        <f t="shared" si="41"/>
        <v>0</v>
      </c>
    </row>
    <row r="665" spans="5:13" x14ac:dyDescent="0.25">
      <c r="E665" s="30"/>
      <c r="F665" s="30"/>
      <c r="G665" s="30"/>
      <c r="I665" s="31"/>
      <c r="J665" s="61"/>
      <c r="K665" s="65">
        <f t="shared" si="39"/>
        <v>0</v>
      </c>
      <c r="L665" s="17">
        <f t="shared" si="40"/>
        <v>0</v>
      </c>
      <c r="M665" s="17">
        <f t="shared" si="41"/>
        <v>0</v>
      </c>
    </row>
    <row r="666" spans="5:13" x14ac:dyDescent="0.25">
      <c r="E666" s="30"/>
      <c r="F666" s="30"/>
      <c r="G666" s="30"/>
      <c r="I666" s="31"/>
      <c r="J666" s="61"/>
      <c r="K666" s="65">
        <f t="shared" si="39"/>
        <v>0</v>
      </c>
      <c r="L666" s="17">
        <f t="shared" si="40"/>
        <v>0</v>
      </c>
      <c r="M666" s="17">
        <f t="shared" si="41"/>
        <v>0</v>
      </c>
    </row>
    <row r="667" spans="5:13" x14ac:dyDescent="0.25">
      <c r="E667" s="30"/>
      <c r="F667" s="30"/>
      <c r="G667" s="30"/>
      <c r="I667" s="31"/>
      <c r="J667" s="61"/>
      <c r="K667" s="65">
        <f t="shared" si="39"/>
        <v>0</v>
      </c>
      <c r="L667" s="17">
        <f t="shared" si="40"/>
        <v>0</v>
      </c>
      <c r="M667" s="17">
        <f t="shared" si="41"/>
        <v>0</v>
      </c>
    </row>
    <row r="668" spans="5:13" x14ac:dyDescent="0.25">
      <c r="E668" s="30"/>
      <c r="F668" s="30"/>
      <c r="G668" s="30"/>
      <c r="I668" s="31"/>
      <c r="J668" s="61"/>
      <c r="K668" s="65">
        <f t="shared" si="39"/>
        <v>0</v>
      </c>
      <c r="L668" s="17">
        <f t="shared" si="40"/>
        <v>0</v>
      </c>
      <c r="M668" s="17">
        <f t="shared" si="41"/>
        <v>0</v>
      </c>
    </row>
    <row r="669" spans="5:13" x14ac:dyDescent="0.25">
      <c r="E669" s="30"/>
      <c r="F669" s="30"/>
      <c r="G669" s="30"/>
      <c r="I669" s="31"/>
      <c r="J669" s="61"/>
      <c r="K669" s="65">
        <f t="shared" si="39"/>
        <v>0</v>
      </c>
      <c r="L669" s="17">
        <f t="shared" si="40"/>
        <v>0</v>
      </c>
      <c r="M669" s="17">
        <f t="shared" si="41"/>
        <v>0</v>
      </c>
    </row>
    <row r="670" spans="5:13" x14ac:dyDescent="0.25">
      <c r="E670" s="30"/>
      <c r="F670" s="30"/>
      <c r="G670" s="30"/>
      <c r="I670" s="31"/>
      <c r="J670" s="61"/>
      <c r="K670" s="65">
        <f t="shared" si="39"/>
        <v>0</v>
      </c>
      <c r="L670" s="17">
        <f t="shared" si="40"/>
        <v>0</v>
      </c>
      <c r="M670" s="17">
        <f t="shared" si="41"/>
        <v>0</v>
      </c>
    </row>
    <row r="671" spans="5:13" x14ac:dyDescent="0.25">
      <c r="E671" s="30"/>
      <c r="F671" s="30"/>
      <c r="G671" s="30"/>
      <c r="I671" s="31"/>
      <c r="J671" s="61"/>
      <c r="K671" s="65">
        <f t="shared" si="39"/>
        <v>0</v>
      </c>
      <c r="L671" s="17">
        <f t="shared" si="40"/>
        <v>0</v>
      </c>
      <c r="M671" s="17">
        <f t="shared" si="41"/>
        <v>0</v>
      </c>
    </row>
    <row r="672" spans="5:13" x14ac:dyDescent="0.25">
      <c r="E672" s="30"/>
      <c r="F672" s="30"/>
      <c r="G672" s="30"/>
      <c r="I672" s="31"/>
      <c r="J672" s="61"/>
      <c r="K672" s="65">
        <f t="shared" si="39"/>
        <v>0</v>
      </c>
      <c r="L672" s="17">
        <f t="shared" si="40"/>
        <v>0</v>
      </c>
      <c r="M672" s="17">
        <f t="shared" si="41"/>
        <v>0</v>
      </c>
    </row>
    <row r="673" spans="5:13" x14ac:dyDescent="0.25">
      <c r="E673" s="30"/>
      <c r="F673" s="30"/>
      <c r="G673" s="30"/>
      <c r="I673" s="31"/>
      <c r="J673" s="61"/>
      <c r="K673" s="65">
        <f t="shared" si="39"/>
        <v>0</v>
      </c>
      <c r="L673" s="17">
        <f t="shared" si="40"/>
        <v>0</v>
      </c>
      <c r="M673" s="17">
        <f t="shared" si="41"/>
        <v>0</v>
      </c>
    </row>
    <row r="674" spans="5:13" x14ac:dyDescent="0.25">
      <c r="E674" s="30"/>
      <c r="F674" s="30"/>
      <c r="G674" s="30"/>
      <c r="I674" s="31"/>
      <c r="J674" s="61"/>
      <c r="K674" s="65">
        <f t="shared" si="39"/>
        <v>0</v>
      </c>
      <c r="L674" s="17">
        <f t="shared" si="40"/>
        <v>0</v>
      </c>
      <c r="M674" s="17">
        <f t="shared" si="41"/>
        <v>0</v>
      </c>
    </row>
    <row r="675" spans="5:13" x14ac:dyDescent="0.25">
      <c r="E675" s="30"/>
      <c r="F675" s="30"/>
      <c r="G675" s="30"/>
      <c r="I675" s="31"/>
      <c r="J675" s="61"/>
      <c r="K675" s="65">
        <f t="shared" si="39"/>
        <v>0</v>
      </c>
      <c r="L675" s="17">
        <f t="shared" si="40"/>
        <v>0</v>
      </c>
      <c r="M675" s="17">
        <f t="shared" si="41"/>
        <v>0</v>
      </c>
    </row>
    <row r="676" spans="5:13" x14ac:dyDescent="0.25">
      <c r="E676" s="30"/>
      <c r="F676" s="30"/>
      <c r="G676" s="30"/>
      <c r="I676" s="31"/>
      <c r="J676" s="61"/>
      <c r="K676" s="65">
        <f t="shared" ref="K676:K739" si="42">IF(I676="CE2",J676,IF(I676="F",J676,IF(I676="AOC",J676,IF(I676="AOP",J676,IF(I676="EPD",J676,IF(I676="HVE",J676,IF(I676="IGP",J676,IF(I676="LR",J676,IF(I676="PE",J676,IF(I676="RUP",J676,IF(I676="STG",J676,IF(I676="AB",0,IF(I676="",0)))))))))))))</f>
        <v>0</v>
      </c>
      <c r="L676" s="17">
        <f t="shared" ref="L676:L739" si="43">IF(I676=$Q$16,J676,0)</f>
        <v>0</v>
      </c>
      <c r="M676" s="17">
        <f t="shared" ref="M676:M739" si="44">IF(H676=$Q$17,J676,0)</f>
        <v>0</v>
      </c>
    </row>
    <row r="677" spans="5:13" x14ac:dyDescent="0.25">
      <c r="E677" s="30"/>
      <c r="F677" s="30"/>
      <c r="G677" s="30"/>
      <c r="I677" s="31"/>
      <c r="J677" s="61"/>
      <c r="K677" s="65">
        <f t="shared" si="42"/>
        <v>0</v>
      </c>
      <c r="L677" s="17">
        <f t="shared" si="43"/>
        <v>0</v>
      </c>
      <c r="M677" s="17">
        <f t="shared" si="44"/>
        <v>0</v>
      </c>
    </row>
    <row r="678" spans="5:13" x14ac:dyDescent="0.25">
      <c r="E678" s="30"/>
      <c r="F678" s="30"/>
      <c r="G678" s="30"/>
      <c r="I678" s="31"/>
      <c r="J678" s="61"/>
      <c r="K678" s="65">
        <f t="shared" si="42"/>
        <v>0</v>
      </c>
      <c r="L678" s="17">
        <f t="shared" si="43"/>
        <v>0</v>
      </c>
      <c r="M678" s="17">
        <f t="shared" si="44"/>
        <v>0</v>
      </c>
    </row>
    <row r="679" spans="5:13" x14ac:dyDescent="0.25">
      <c r="E679" s="30"/>
      <c r="F679" s="30"/>
      <c r="G679" s="30"/>
      <c r="I679" s="31"/>
      <c r="J679" s="61"/>
      <c r="K679" s="65">
        <f t="shared" si="42"/>
        <v>0</v>
      </c>
      <c r="L679" s="17">
        <f t="shared" si="43"/>
        <v>0</v>
      </c>
      <c r="M679" s="17">
        <f t="shared" si="44"/>
        <v>0</v>
      </c>
    </row>
    <row r="680" spans="5:13" x14ac:dyDescent="0.25">
      <c r="E680" s="30"/>
      <c r="F680" s="30"/>
      <c r="G680" s="30"/>
      <c r="I680" s="31"/>
      <c r="J680" s="61"/>
      <c r="K680" s="65">
        <f t="shared" si="42"/>
        <v>0</v>
      </c>
      <c r="L680" s="17">
        <f t="shared" si="43"/>
        <v>0</v>
      </c>
      <c r="M680" s="17">
        <f t="shared" si="44"/>
        <v>0</v>
      </c>
    </row>
    <row r="681" spans="5:13" x14ac:dyDescent="0.25">
      <c r="E681" s="30"/>
      <c r="F681" s="30"/>
      <c r="G681" s="30"/>
      <c r="I681" s="31"/>
      <c r="J681" s="61"/>
      <c r="K681" s="65">
        <f t="shared" si="42"/>
        <v>0</v>
      </c>
      <c r="L681" s="17">
        <f t="shared" si="43"/>
        <v>0</v>
      </c>
      <c r="M681" s="17">
        <f t="shared" si="44"/>
        <v>0</v>
      </c>
    </row>
    <row r="682" spans="5:13" x14ac:dyDescent="0.25">
      <c r="E682" s="30"/>
      <c r="F682" s="30"/>
      <c r="G682" s="30"/>
      <c r="I682" s="31"/>
      <c r="J682" s="61"/>
      <c r="K682" s="65">
        <f t="shared" si="42"/>
        <v>0</v>
      </c>
      <c r="L682" s="17">
        <f t="shared" si="43"/>
        <v>0</v>
      </c>
      <c r="M682" s="17">
        <f t="shared" si="44"/>
        <v>0</v>
      </c>
    </row>
    <row r="683" spans="5:13" x14ac:dyDescent="0.25">
      <c r="E683" s="30"/>
      <c r="F683" s="30"/>
      <c r="G683" s="30"/>
      <c r="I683" s="31"/>
      <c r="J683" s="61"/>
      <c r="K683" s="65">
        <f t="shared" si="42"/>
        <v>0</v>
      </c>
      <c r="L683" s="17">
        <f t="shared" si="43"/>
        <v>0</v>
      </c>
      <c r="M683" s="17">
        <f t="shared" si="44"/>
        <v>0</v>
      </c>
    </row>
    <row r="684" spans="5:13" x14ac:dyDescent="0.25">
      <c r="E684" s="30"/>
      <c r="F684" s="30"/>
      <c r="G684" s="30"/>
      <c r="I684" s="31"/>
      <c r="J684" s="61"/>
      <c r="K684" s="65">
        <f t="shared" si="42"/>
        <v>0</v>
      </c>
      <c r="L684" s="17">
        <f t="shared" si="43"/>
        <v>0</v>
      </c>
      <c r="M684" s="17">
        <f t="shared" si="44"/>
        <v>0</v>
      </c>
    </row>
    <row r="685" spans="5:13" x14ac:dyDescent="0.25">
      <c r="E685" s="30"/>
      <c r="F685" s="30"/>
      <c r="G685" s="30"/>
      <c r="I685" s="31"/>
      <c r="J685" s="61"/>
      <c r="K685" s="65">
        <f t="shared" si="42"/>
        <v>0</v>
      </c>
      <c r="L685" s="17">
        <f t="shared" si="43"/>
        <v>0</v>
      </c>
      <c r="M685" s="17">
        <f t="shared" si="44"/>
        <v>0</v>
      </c>
    </row>
    <row r="686" spans="5:13" x14ac:dyDescent="0.25">
      <c r="E686" s="30"/>
      <c r="F686" s="30"/>
      <c r="G686" s="30"/>
      <c r="I686" s="31"/>
      <c r="J686" s="61"/>
      <c r="K686" s="65">
        <f t="shared" si="42"/>
        <v>0</v>
      </c>
      <c r="L686" s="17">
        <f t="shared" si="43"/>
        <v>0</v>
      </c>
      <c r="M686" s="17">
        <f t="shared" si="44"/>
        <v>0</v>
      </c>
    </row>
    <row r="687" spans="5:13" x14ac:dyDescent="0.25">
      <c r="E687" s="30"/>
      <c r="F687" s="30"/>
      <c r="G687" s="30"/>
      <c r="I687" s="31"/>
      <c r="J687" s="61"/>
      <c r="K687" s="65">
        <f t="shared" si="42"/>
        <v>0</v>
      </c>
      <c r="L687" s="17">
        <f t="shared" si="43"/>
        <v>0</v>
      </c>
      <c r="M687" s="17">
        <f t="shared" si="44"/>
        <v>0</v>
      </c>
    </row>
    <row r="688" spans="5:13" x14ac:dyDescent="0.25">
      <c r="E688" s="30"/>
      <c r="F688" s="30"/>
      <c r="G688" s="30"/>
      <c r="I688" s="31"/>
      <c r="J688" s="61"/>
      <c r="K688" s="65">
        <f t="shared" si="42"/>
        <v>0</v>
      </c>
      <c r="L688" s="17">
        <f t="shared" si="43"/>
        <v>0</v>
      </c>
      <c r="M688" s="17">
        <f t="shared" si="44"/>
        <v>0</v>
      </c>
    </row>
    <row r="689" spans="5:13" x14ac:dyDescent="0.25">
      <c r="E689" s="30"/>
      <c r="F689" s="30"/>
      <c r="G689" s="30"/>
      <c r="I689" s="31"/>
      <c r="J689" s="61"/>
      <c r="K689" s="65">
        <f t="shared" si="42"/>
        <v>0</v>
      </c>
      <c r="L689" s="17">
        <f t="shared" si="43"/>
        <v>0</v>
      </c>
      <c r="M689" s="17">
        <f t="shared" si="44"/>
        <v>0</v>
      </c>
    </row>
    <row r="690" spans="5:13" x14ac:dyDescent="0.25">
      <c r="E690" s="30"/>
      <c r="F690" s="30"/>
      <c r="G690" s="30"/>
      <c r="I690" s="31"/>
      <c r="J690" s="61"/>
      <c r="K690" s="65">
        <f t="shared" si="42"/>
        <v>0</v>
      </c>
      <c r="L690" s="17">
        <f t="shared" si="43"/>
        <v>0</v>
      </c>
      <c r="M690" s="17">
        <f t="shared" si="44"/>
        <v>0</v>
      </c>
    </row>
    <row r="691" spans="5:13" x14ac:dyDescent="0.25">
      <c r="E691" s="30"/>
      <c r="F691" s="30"/>
      <c r="G691" s="30"/>
      <c r="I691" s="31"/>
      <c r="J691" s="61"/>
      <c r="K691" s="65">
        <f t="shared" si="42"/>
        <v>0</v>
      </c>
      <c r="L691" s="17">
        <f t="shared" si="43"/>
        <v>0</v>
      </c>
      <c r="M691" s="17">
        <f t="shared" si="44"/>
        <v>0</v>
      </c>
    </row>
    <row r="692" spans="5:13" x14ac:dyDescent="0.25">
      <c r="E692" s="30"/>
      <c r="F692" s="30"/>
      <c r="G692" s="30"/>
      <c r="I692" s="31"/>
      <c r="J692" s="61"/>
      <c r="K692" s="65">
        <f t="shared" si="42"/>
        <v>0</v>
      </c>
      <c r="L692" s="17">
        <f t="shared" si="43"/>
        <v>0</v>
      </c>
      <c r="M692" s="17">
        <f t="shared" si="44"/>
        <v>0</v>
      </c>
    </row>
    <row r="693" spans="5:13" x14ac:dyDescent="0.25">
      <c r="E693" s="30"/>
      <c r="F693" s="30"/>
      <c r="G693" s="30"/>
      <c r="I693" s="31"/>
      <c r="J693" s="61"/>
      <c r="K693" s="65">
        <f t="shared" si="42"/>
        <v>0</v>
      </c>
      <c r="L693" s="17">
        <f t="shared" si="43"/>
        <v>0</v>
      </c>
      <c r="M693" s="17">
        <f t="shared" si="44"/>
        <v>0</v>
      </c>
    </row>
    <row r="694" spans="5:13" x14ac:dyDescent="0.25">
      <c r="E694" s="30"/>
      <c r="F694" s="30"/>
      <c r="G694" s="30"/>
      <c r="I694" s="31"/>
      <c r="J694" s="61"/>
      <c r="K694" s="65">
        <f t="shared" si="42"/>
        <v>0</v>
      </c>
      <c r="L694" s="17">
        <f t="shared" si="43"/>
        <v>0</v>
      </c>
      <c r="M694" s="17">
        <f t="shared" si="44"/>
        <v>0</v>
      </c>
    </row>
    <row r="695" spans="5:13" x14ac:dyDescent="0.25">
      <c r="E695" s="30"/>
      <c r="F695" s="30"/>
      <c r="G695" s="30"/>
      <c r="I695" s="31"/>
      <c r="J695" s="61"/>
      <c r="K695" s="65">
        <f t="shared" si="42"/>
        <v>0</v>
      </c>
      <c r="L695" s="17">
        <f t="shared" si="43"/>
        <v>0</v>
      </c>
      <c r="M695" s="17">
        <f t="shared" si="44"/>
        <v>0</v>
      </c>
    </row>
    <row r="696" spans="5:13" x14ac:dyDescent="0.25">
      <c r="E696" s="30"/>
      <c r="F696" s="30"/>
      <c r="G696" s="30"/>
      <c r="I696" s="31"/>
      <c r="J696" s="61"/>
      <c r="K696" s="65">
        <f t="shared" si="42"/>
        <v>0</v>
      </c>
      <c r="L696" s="17">
        <f t="shared" si="43"/>
        <v>0</v>
      </c>
      <c r="M696" s="17">
        <f t="shared" si="44"/>
        <v>0</v>
      </c>
    </row>
    <row r="697" spans="5:13" x14ac:dyDescent="0.25">
      <c r="E697" s="30"/>
      <c r="F697" s="30"/>
      <c r="G697" s="30"/>
      <c r="I697" s="31"/>
      <c r="J697" s="61"/>
      <c r="K697" s="65">
        <f t="shared" si="42"/>
        <v>0</v>
      </c>
      <c r="L697" s="17">
        <f t="shared" si="43"/>
        <v>0</v>
      </c>
      <c r="M697" s="17">
        <f t="shared" si="44"/>
        <v>0</v>
      </c>
    </row>
    <row r="698" spans="5:13" x14ac:dyDescent="0.25">
      <c r="E698" s="30"/>
      <c r="F698" s="30"/>
      <c r="G698" s="30"/>
      <c r="I698" s="31"/>
      <c r="J698" s="61"/>
      <c r="K698" s="65">
        <f t="shared" si="42"/>
        <v>0</v>
      </c>
      <c r="L698" s="17">
        <f t="shared" si="43"/>
        <v>0</v>
      </c>
      <c r="M698" s="17">
        <f t="shared" si="44"/>
        <v>0</v>
      </c>
    </row>
    <row r="699" spans="5:13" x14ac:dyDescent="0.25">
      <c r="E699" s="30"/>
      <c r="F699" s="30"/>
      <c r="G699" s="30"/>
      <c r="I699" s="31"/>
      <c r="J699" s="61"/>
      <c r="K699" s="65">
        <f t="shared" si="42"/>
        <v>0</v>
      </c>
      <c r="L699" s="17">
        <f t="shared" si="43"/>
        <v>0</v>
      </c>
      <c r="M699" s="17">
        <f t="shared" si="44"/>
        <v>0</v>
      </c>
    </row>
    <row r="700" spans="5:13" x14ac:dyDescent="0.25">
      <c r="E700" s="30"/>
      <c r="F700" s="30"/>
      <c r="G700" s="30"/>
      <c r="I700" s="31"/>
      <c r="J700" s="61"/>
      <c r="K700" s="65">
        <f t="shared" si="42"/>
        <v>0</v>
      </c>
      <c r="L700" s="17">
        <f t="shared" si="43"/>
        <v>0</v>
      </c>
      <c r="M700" s="17">
        <f t="shared" si="44"/>
        <v>0</v>
      </c>
    </row>
    <row r="701" spans="5:13" x14ac:dyDescent="0.25">
      <c r="E701" s="30"/>
      <c r="F701" s="30"/>
      <c r="G701" s="30"/>
      <c r="I701" s="31"/>
      <c r="J701" s="61"/>
      <c r="K701" s="65">
        <f t="shared" si="42"/>
        <v>0</v>
      </c>
      <c r="L701" s="17">
        <f t="shared" si="43"/>
        <v>0</v>
      </c>
      <c r="M701" s="17">
        <f t="shared" si="44"/>
        <v>0</v>
      </c>
    </row>
    <row r="702" spans="5:13" x14ac:dyDescent="0.25">
      <c r="E702" s="30"/>
      <c r="F702" s="30"/>
      <c r="G702" s="30"/>
      <c r="I702" s="31"/>
      <c r="J702" s="61"/>
      <c r="K702" s="65">
        <f t="shared" si="42"/>
        <v>0</v>
      </c>
      <c r="L702" s="17">
        <f t="shared" si="43"/>
        <v>0</v>
      </c>
      <c r="M702" s="17">
        <f t="shared" si="44"/>
        <v>0</v>
      </c>
    </row>
    <row r="703" spans="5:13" x14ac:dyDescent="0.25">
      <c r="E703" s="30"/>
      <c r="F703" s="30"/>
      <c r="G703" s="30"/>
      <c r="I703" s="31"/>
      <c r="J703" s="61"/>
      <c r="K703" s="65">
        <f t="shared" si="42"/>
        <v>0</v>
      </c>
      <c r="L703" s="17">
        <f t="shared" si="43"/>
        <v>0</v>
      </c>
      <c r="M703" s="17">
        <f t="shared" si="44"/>
        <v>0</v>
      </c>
    </row>
    <row r="704" spans="5:13" x14ac:dyDescent="0.25">
      <c r="E704" s="30"/>
      <c r="F704" s="30"/>
      <c r="G704" s="30"/>
      <c r="I704" s="31"/>
      <c r="J704" s="61"/>
      <c r="K704" s="65">
        <f t="shared" si="42"/>
        <v>0</v>
      </c>
      <c r="L704" s="17">
        <f t="shared" si="43"/>
        <v>0</v>
      </c>
      <c r="M704" s="17">
        <f t="shared" si="44"/>
        <v>0</v>
      </c>
    </row>
    <row r="705" spans="5:13" x14ac:dyDescent="0.25">
      <c r="E705" s="30"/>
      <c r="F705" s="30"/>
      <c r="G705" s="30"/>
      <c r="I705" s="31"/>
      <c r="J705" s="61"/>
      <c r="K705" s="65">
        <f t="shared" si="42"/>
        <v>0</v>
      </c>
      <c r="L705" s="17">
        <f t="shared" si="43"/>
        <v>0</v>
      </c>
      <c r="M705" s="17">
        <f t="shared" si="44"/>
        <v>0</v>
      </c>
    </row>
    <row r="706" spans="5:13" x14ac:dyDescent="0.25">
      <c r="E706" s="30"/>
      <c r="F706" s="30"/>
      <c r="G706" s="30"/>
      <c r="I706" s="31"/>
      <c r="J706" s="61"/>
      <c r="K706" s="65">
        <f t="shared" si="42"/>
        <v>0</v>
      </c>
      <c r="L706" s="17">
        <f t="shared" si="43"/>
        <v>0</v>
      </c>
      <c r="M706" s="17">
        <f t="shared" si="44"/>
        <v>0</v>
      </c>
    </row>
    <row r="707" spans="5:13" x14ac:dyDescent="0.25">
      <c r="E707" s="30"/>
      <c r="F707" s="30"/>
      <c r="G707" s="30"/>
      <c r="I707" s="31"/>
      <c r="J707" s="61"/>
      <c r="K707" s="65">
        <f t="shared" si="42"/>
        <v>0</v>
      </c>
      <c r="L707" s="17">
        <f t="shared" si="43"/>
        <v>0</v>
      </c>
      <c r="M707" s="17">
        <f t="shared" si="44"/>
        <v>0</v>
      </c>
    </row>
    <row r="708" spans="5:13" x14ac:dyDescent="0.25">
      <c r="E708" s="30"/>
      <c r="F708" s="30"/>
      <c r="G708" s="30"/>
      <c r="I708" s="31"/>
      <c r="J708" s="61"/>
      <c r="K708" s="65">
        <f t="shared" si="42"/>
        <v>0</v>
      </c>
      <c r="L708" s="17">
        <f t="shared" si="43"/>
        <v>0</v>
      </c>
      <c r="M708" s="17">
        <f t="shared" si="44"/>
        <v>0</v>
      </c>
    </row>
    <row r="709" spans="5:13" x14ac:dyDescent="0.25">
      <c r="E709" s="30"/>
      <c r="F709" s="30"/>
      <c r="G709" s="30"/>
      <c r="I709" s="31"/>
      <c r="J709" s="61"/>
      <c r="K709" s="65">
        <f t="shared" si="42"/>
        <v>0</v>
      </c>
      <c r="L709" s="17">
        <f t="shared" si="43"/>
        <v>0</v>
      </c>
      <c r="M709" s="17">
        <f t="shared" si="44"/>
        <v>0</v>
      </c>
    </row>
    <row r="710" spans="5:13" x14ac:dyDescent="0.25">
      <c r="E710" s="30"/>
      <c r="F710" s="30"/>
      <c r="G710" s="30"/>
      <c r="I710" s="31"/>
      <c r="J710" s="61"/>
      <c r="K710" s="65">
        <f t="shared" si="42"/>
        <v>0</v>
      </c>
      <c r="L710" s="17">
        <f t="shared" si="43"/>
        <v>0</v>
      </c>
      <c r="M710" s="17">
        <f t="shared" si="44"/>
        <v>0</v>
      </c>
    </row>
    <row r="711" spans="5:13" x14ac:dyDescent="0.25">
      <c r="E711" s="30"/>
      <c r="F711" s="30"/>
      <c r="G711" s="30"/>
      <c r="I711" s="31"/>
      <c r="J711" s="61"/>
      <c r="K711" s="65">
        <f t="shared" si="42"/>
        <v>0</v>
      </c>
      <c r="L711" s="17">
        <f t="shared" si="43"/>
        <v>0</v>
      </c>
      <c r="M711" s="17">
        <f t="shared" si="44"/>
        <v>0</v>
      </c>
    </row>
    <row r="712" spans="5:13" x14ac:dyDescent="0.25">
      <c r="E712" s="30"/>
      <c r="F712" s="30"/>
      <c r="G712" s="30"/>
      <c r="I712" s="31"/>
      <c r="J712" s="61"/>
      <c r="K712" s="65">
        <f t="shared" si="42"/>
        <v>0</v>
      </c>
      <c r="L712" s="17">
        <f t="shared" si="43"/>
        <v>0</v>
      </c>
      <c r="M712" s="17">
        <f t="shared" si="44"/>
        <v>0</v>
      </c>
    </row>
    <row r="713" spans="5:13" x14ac:dyDescent="0.25">
      <c r="E713" s="30"/>
      <c r="F713" s="30"/>
      <c r="G713" s="30"/>
      <c r="I713" s="31"/>
      <c r="J713" s="61"/>
      <c r="K713" s="65">
        <f t="shared" si="42"/>
        <v>0</v>
      </c>
      <c r="L713" s="17">
        <f t="shared" si="43"/>
        <v>0</v>
      </c>
      <c r="M713" s="17">
        <f t="shared" si="44"/>
        <v>0</v>
      </c>
    </row>
    <row r="714" spans="5:13" x14ac:dyDescent="0.25">
      <c r="E714" s="30"/>
      <c r="F714" s="30"/>
      <c r="G714" s="30"/>
      <c r="I714" s="31"/>
      <c r="J714" s="61"/>
      <c r="K714" s="65">
        <f t="shared" si="42"/>
        <v>0</v>
      </c>
      <c r="L714" s="17">
        <f t="shared" si="43"/>
        <v>0</v>
      </c>
      <c r="M714" s="17">
        <f t="shared" si="44"/>
        <v>0</v>
      </c>
    </row>
    <row r="715" spans="5:13" x14ac:dyDescent="0.25">
      <c r="E715" s="30"/>
      <c r="F715" s="30"/>
      <c r="G715" s="30"/>
      <c r="I715" s="31"/>
      <c r="J715" s="61"/>
      <c r="K715" s="65">
        <f t="shared" si="42"/>
        <v>0</v>
      </c>
      <c r="L715" s="17">
        <f t="shared" si="43"/>
        <v>0</v>
      </c>
      <c r="M715" s="17">
        <f t="shared" si="44"/>
        <v>0</v>
      </c>
    </row>
    <row r="716" spans="5:13" x14ac:dyDescent="0.25">
      <c r="E716" s="30"/>
      <c r="F716" s="30"/>
      <c r="G716" s="30"/>
      <c r="I716" s="31"/>
      <c r="J716" s="61"/>
      <c r="K716" s="65">
        <f t="shared" si="42"/>
        <v>0</v>
      </c>
      <c r="L716" s="17">
        <f t="shared" si="43"/>
        <v>0</v>
      </c>
      <c r="M716" s="17">
        <f t="shared" si="44"/>
        <v>0</v>
      </c>
    </row>
    <row r="717" spans="5:13" x14ac:dyDescent="0.25">
      <c r="E717" s="30"/>
      <c r="F717" s="30"/>
      <c r="G717" s="30"/>
      <c r="I717" s="31"/>
      <c r="J717" s="61"/>
      <c r="K717" s="65">
        <f t="shared" si="42"/>
        <v>0</v>
      </c>
      <c r="L717" s="17">
        <f t="shared" si="43"/>
        <v>0</v>
      </c>
      <c r="M717" s="17">
        <f t="shared" si="44"/>
        <v>0</v>
      </c>
    </row>
    <row r="718" spans="5:13" x14ac:dyDescent="0.25">
      <c r="E718" s="30"/>
      <c r="F718" s="30"/>
      <c r="G718" s="30"/>
      <c r="I718" s="31"/>
      <c r="J718" s="61"/>
      <c r="K718" s="65">
        <f t="shared" si="42"/>
        <v>0</v>
      </c>
      <c r="L718" s="17">
        <f t="shared" si="43"/>
        <v>0</v>
      </c>
      <c r="M718" s="17">
        <f t="shared" si="44"/>
        <v>0</v>
      </c>
    </row>
    <row r="719" spans="5:13" x14ac:dyDescent="0.25">
      <c r="E719" s="30"/>
      <c r="F719" s="30"/>
      <c r="G719" s="30"/>
      <c r="I719" s="31"/>
      <c r="J719" s="61"/>
      <c r="K719" s="65">
        <f t="shared" si="42"/>
        <v>0</v>
      </c>
      <c r="L719" s="17">
        <f t="shared" si="43"/>
        <v>0</v>
      </c>
      <c r="M719" s="17">
        <f t="shared" si="44"/>
        <v>0</v>
      </c>
    </row>
    <row r="720" spans="5:13" x14ac:dyDescent="0.25">
      <c r="E720" s="30"/>
      <c r="F720" s="30"/>
      <c r="G720" s="30"/>
      <c r="I720" s="31"/>
      <c r="J720" s="61"/>
      <c r="K720" s="65">
        <f t="shared" si="42"/>
        <v>0</v>
      </c>
      <c r="L720" s="17">
        <f t="shared" si="43"/>
        <v>0</v>
      </c>
      <c r="M720" s="17">
        <f t="shared" si="44"/>
        <v>0</v>
      </c>
    </row>
    <row r="721" spans="5:13" x14ac:dyDescent="0.25">
      <c r="E721" s="30"/>
      <c r="F721" s="30"/>
      <c r="G721" s="30"/>
      <c r="I721" s="31"/>
      <c r="J721" s="61"/>
      <c r="K721" s="65">
        <f t="shared" si="42"/>
        <v>0</v>
      </c>
      <c r="L721" s="17">
        <f t="shared" si="43"/>
        <v>0</v>
      </c>
      <c r="M721" s="17">
        <f t="shared" si="44"/>
        <v>0</v>
      </c>
    </row>
    <row r="722" spans="5:13" x14ac:dyDescent="0.25">
      <c r="E722" s="30"/>
      <c r="F722" s="30"/>
      <c r="G722" s="30"/>
      <c r="I722" s="31"/>
      <c r="J722" s="61"/>
      <c r="K722" s="65">
        <f t="shared" si="42"/>
        <v>0</v>
      </c>
      <c r="L722" s="17">
        <f t="shared" si="43"/>
        <v>0</v>
      </c>
      <c r="M722" s="17">
        <f t="shared" si="44"/>
        <v>0</v>
      </c>
    </row>
    <row r="723" spans="5:13" x14ac:dyDescent="0.25">
      <c r="E723" s="30"/>
      <c r="F723" s="30"/>
      <c r="G723" s="30"/>
      <c r="I723" s="31"/>
      <c r="J723" s="61"/>
      <c r="K723" s="65">
        <f t="shared" si="42"/>
        <v>0</v>
      </c>
      <c r="L723" s="17">
        <f t="shared" si="43"/>
        <v>0</v>
      </c>
      <c r="M723" s="17">
        <f t="shared" si="44"/>
        <v>0</v>
      </c>
    </row>
    <row r="724" spans="5:13" x14ac:dyDescent="0.25">
      <c r="E724" s="30"/>
      <c r="F724" s="30"/>
      <c r="G724" s="30"/>
      <c r="I724" s="31"/>
      <c r="J724" s="61"/>
      <c r="K724" s="65">
        <f t="shared" si="42"/>
        <v>0</v>
      </c>
      <c r="L724" s="17">
        <f t="shared" si="43"/>
        <v>0</v>
      </c>
      <c r="M724" s="17">
        <f t="shared" si="44"/>
        <v>0</v>
      </c>
    </row>
    <row r="725" spans="5:13" x14ac:dyDescent="0.25">
      <c r="E725" s="30"/>
      <c r="F725" s="30"/>
      <c r="G725" s="30"/>
      <c r="I725" s="31"/>
      <c r="J725" s="61"/>
      <c r="K725" s="65">
        <f t="shared" si="42"/>
        <v>0</v>
      </c>
      <c r="L725" s="17">
        <f t="shared" si="43"/>
        <v>0</v>
      </c>
      <c r="M725" s="17">
        <f t="shared" si="44"/>
        <v>0</v>
      </c>
    </row>
    <row r="726" spans="5:13" x14ac:dyDescent="0.25">
      <c r="E726" s="30"/>
      <c r="F726" s="30"/>
      <c r="G726" s="30"/>
      <c r="I726" s="31"/>
      <c r="J726" s="61"/>
      <c r="K726" s="65">
        <f t="shared" si="42"/>
        <v>0</v>
      </c>
      <c r="L726" s="17">
        <f t="shared" si="43"/>
        <v>0</v>
      </c>
      <c r="M726" s="17">
        <f t="shared" si="44"/>
        <v>0</v>
      </c>
    </row>
    <row r="727" spans="5:13" x14ac:dyDescent="0.25">
      <c r="E727" s="30"/>
      <c r="F727" s="30"/>
      <c r="G727" s="30"/>
      <c r="I727" s="31"/>
      <c r="J727" s="61"/>
      <c r="K727" s="65">
        <f t="shared" si="42"/>
        <v>0</v>
      </c>
      <c r="L727" s="17">
        <f t="shared" si="43"/>
        <v>0</v>
      </c>
      <c r="M727" s="17">
        <f t="shared" si="44"/>
        <v>0</v>
      </c>
    </row>
    <row r="728" spans="5:13" x14ac:dyDescent="0.25">
      <c r="E728" s="30"/>
      <c r="F728" s="30"/>
      <c r="G728" s="30"/>
      <c r="I728" s="31"/>
      <c r="J728" s="61"/>
      <c r="K728" s="65">
        <f t="shared" si="42"/>
        <v>0</v>
      </c>
      <c r="L728" s="17">
        <f t="shared" si="43"/>
        <v>0</v>
      </c>
      <c r="M728" s="17">
        <f t="shared" si="44"/>
        <v>0</v>
      </c>
    </row>
    <row r="729" spans="5:13" x14ac:dyDescent="0.25">
      <c r="E729" s="30"/>
      <c r="F729" s="30"/>
      <c r="G729" s="30"/>
      <c r="I729" s="31"/>
      <c r="J729" s="61"/>
      <c r="K729" s="65">
        <f t="shared" si="42"/>
        <v>0</v>
      </c>
      <c r="L729" s="17">
        <f t="shared" si="43"/>
        <v>0</v>
      </c>
      <c r="M729" s="17">
        <f t="shared" si="44"/>
        <v>0</v>
      </c>
    </row>
    <row r="730" spans="5:13" x14ac:dyDescent="0.25">
      <c r="E730" s="30"/>
      <c r="F730" s="30"/>
      <c r="G730" s="30"/>
      <c r="I730" s="31"/>
      <c r="J730" s="61"/>
      <c r="K730" s="65">
        <f t="shared" si="42"/>
        <v>0</v>
      </c>
      <c r="L730" s="17">
        <f t="shared" si="43"/>
        <v>0</v>
      </c>
      <c r="M730" s="17">
        <f t="shared" si="44"/>
        <v>0</v>
      </c>
    </row>
    <row r="731" spans="5:13" x14ac:dyDescent="0.25">
      <c r="E731" s="30"/>
      <c r="F731" s="30"/>
      <c r="G731" s="30"/>
      <c r="I731" s="31"/>
      <c r="J731" s="61"/>
      <c r="K731" s="65">
        <f t="shared" si="42"/>
        <v>0</v>
      </c>
      <c r="L731" s="17">
        <f t="shared" si="43"/>
        <v>0</v>
      </c>
      <c r="M731" s="17">
        <f t="shared" si="44"/>
        <v>0</v>
      </c>
    </row>
    <row r="732" spans="5:13" x14ac:dyDescent="0.25">
      <c r="E732" s="30"/>
      <c r="F732" s="30"/>
      <c r="G732" s="30"/>
      <c r="I732" s="31"/>
      <c r="J732" s="61"/>
      <c r="K732" s="65">
        <f t="shared" si="42"/>
        <v>0</v>
      </c>
      <c r="L732" s="17">
        <f t="shared" si="43"/>
        <v>0</v>
      </c>
      <c r="M732" s="17">
        <f t="shared" si="44"/>
        <v>0</v>
      </c>
    </row>
    <row r="733" spans="5:13" x14ac:dyDescent="0.25">
      <c r="E733" s="30"/>
      <c r="F733" s="30"/>
      <c r="G733" s="30"/>
      <c r="I733" s="31"/>
      <c r="J733" s="61"/>
      <c r="K733" s="65">
        <f t="shared" si="42"/>
        <v>0</v>
      </c>
      <c r="L733" s="17">
        <f t="shared" si="43"/>
        <v>0</v>
      </c>
      <c r="M733" s="17">
        <f t="shared" si="44"/>
        <v>0</v>
      </c>
    </row>
    <row r="734" spans="5:13" x14ac:dyDescent="0.25">
      <c r="E734" s="30"/>
      <c r="F734" s="30"/>
      <c r="G734" s="30"/>
      <c r="I734" s="31"/>
      <c r="J734" s="61"/>
      <c r="K734" s="65">
        <f t="shared" si="42"/>
        <v>0</v>
      </c>
      <c r="L734" s="17">
        <f t="shared" si="43"/>
        <v>0</v>
      </c>
      <c r="M734" s="17">
        <f t="shared" si="44"/>
        <v>0</v>
      </c>
    </row>
    <row r="735" spans="5:13" x14ac:dyDescent="0.25">
      <c r="E735" s="30"/>
      <c r="F735" s="30"/>
      <c r="G735" s="30"/>
      <c r="I735" s="31"/>
      <c r="J735" s="61"/>
      <c r="K735" s="65">
        <f t="shared" si="42"/>
        <v>0</v>
      </c>
      <c r="L735" s="17">
        <f t="shared" si="43"/>
        <v>0</v>
      </c>
      <c r="M735" s="17">
        <f t="shared" si="44"/>
        <v>0</v>
      </c>
    </row>
    <row r="736" spans="5:13" x14ac:dyDescent="0.25">
      <c r="E736" s="30"/>
      <c r="F736" s="30"/>
      <c r="G736" s="30"/>
      <c r="I736" s="31"/>
      <c r="J736" s="61"/>
      <c r="K736" s="65">
        <f t="shared" si="42"/>
        <v>0</v>
      </c>
      <c r="L736" s="17">
        <f t="shared" si="43"/>
        <v>0</v>
      </c>
      <c r="M736" s="17">
        <f t="shared" si="44"/>
        <v>0</v>
      </c>
    </row>
    <row r="737" spans="5:13" x14ac:dyDescent="0.25">
      <c r="E737" s="30"/>
      <c r="F737" s="30"/>
      <c r="G737" s="30"/>
      <c r="I737" s="31"/>
      <c r="J737" s="61"/>
      <c r="K737" s="65">
        <f t="shared" si="42"/>
        <v>0</v>
      </c>
      <c r="L737" s="17">
        <f t="shared" si="43"/>
        <v>0</v>
      </c>
      <c r="M737" s="17">
        <f t="shared" si="44"/>
        <v>0</v>
      </c>
    </row>
    <row r="738" spans="5:13" x14ac:dyDescent="0.25">
      <c r="E738" s="30"/>
      <c r="F738" s="30"/>
      <c r="G738" s="30"/>
      <c r="I738" s="31"/>
      <c r="J738" s="61"/>
      <c r="K738" s="65">
        <f t="shared" si="42"/>
        <v>0</v>
      </c>
      <c r="L738" s="17">
        <f t="shared" si="43"/>
        <v>0</v>
      </c>
      <c r="M738" s="17">
        <f t="shared" si="44"/>
        <v>0</v>
      </c>
    </row>
    <row r="739" spans="5:13" x14ac:dyDescent="0.25">
      <c r="E739" s="30"/>
      <c r="F739" s="30"/>
      <c r="G739" s="30"/>
      <c r="I739" s="31"/>
      <c r="J739" s="61"/>
      <c r="K739" s="65">
        <f t="shared" si="42"/>
        <v>0</v>
      </c>
      <c r="L739" s="17">
        <f t="shared" si="43"/>
        <v>0</v>
      </c>
      <c r="M739" s="17">
        <f t="shared" si="44"/>
        <v>0</v>
      </c>
    </row>
    <row r="740" spans="5:13" x14ac:dyDescent="0.25">
      <c r="E740" s="30"/>
      <c r="F740" s="30"/>
      <c r="G740" s="30"/>
      <c r="I740" s="31"/>
      <c r="J740" s="61"/>
      <c r="K740" s="65">
        <f t="shared" ref="K740:K803" si="45">IF(I740="CE2",J740,IF(I740="F",J740,IF(I740="AOC",J740,IF(I740="AOP",J740,IF(I740="EPD",J740,IF(I740="HVE",J740,IF(I740="IGP",J740,IF(I740="LR",J740,IF(I740="PE",J740,IF(I740="RUP",J740,IF(I740="STG",J740,IF(I740="AB",0,IF(I740="",0)))))))))))))</f>
        <v>0</v>
      </c>
      <c r="L740" s="17">
        <f t="shared" ref="L740:L803" si="46">IF(I740=$Q$16,J740,0)</f>
        <v>0</v>
      </c>
      <c r="M740" s="17">
        <f t="shared" ref="M740:M803" si="47">IF(H740=$Q$17,J740,0)</f>
        <v>0</v>
      </c>
    </row>
    <row r="741" spans="5:13" x14ac:dyDescent="0.25">
      <c r="E741" s="30"/>
      <c r="F741" s="30"/>
      <c r="G741" s="30"/>
      <c r="I741" s="31"/>
      <c r="J741" s="61"/>
      <c r="K741" s="65">
        <f t="shared" si="45"/>
        <v>0</v>
      </c>
      <c r="L741" s="17">
        <f t="shared" si="46"/>
        <v>0</v>
      </c>
      <c r="M741" s="17">
        <f t="shared" si="47"/>
        <v>0</v>
      </c>
    </row>
    <row r="742" spans="5:13" x14ac:dyDescent="0.25">
      <c r="E742" s="30"/>
      <c r="F742" s="30"/>
      <c r="G742" s="30"/>
      <c r="I742" s="31"/>
      <c r="J742" s="61"/>
      <c r="K742" s="65">
        <f t="shared" si="45"/>
        <v>0</v>
      </c>
      <c r="L742" s="17">
        <f t="shared" si="46"/>
        <v>0</v>
      </c>
      <c r="M742" s="17">
        <f t="shared" si="47"/>
        <v>0</v>
      </c>
    </row>
    <row r="743" spans="5:13" x14ac:dyDescent="0.25">
      <c r="E743" s="30"/>
      <c r="F743" s="30"/>
      <c r="G743" s="30"/>
      <c r="I743" s="31"/>
      <c r="J743" s="61"/>
      <c r="K743" s="65">
        <f t="shared" si="45"/>
        <v>0</v>
      </c>
      <c r="L743" s="17">
        <f t="shared" si="46"/>
        <v>0</v>
      </c>
      <c r="M743" s="17">
        <f t="shared" si="47"/>
        <v>0</v>
      </c>
    </row>
    <row r="744" spans="5:13" x14ac:dyDescent="0.25">
      <c r="E744" s="30"/>
      <c r="F744" s="30"/>
      <c r="G744" s="30"/>
      <c r="I744" s="31"/>
      <c r="J744" s="61"/>
      <c r="K744" s="65">
        <f t="shared" si="45"/>
        <v>0</v>
      </c>
      <c r="L744" s="17">
        <f t="shared" si="46"/>
        <v>0</v>
      </c>
      <c r="M744" s="17">
        <f t="shared" si="47"/>
        <v>0</v>
      </c>
    </row>
    <row r="745" spans="5:13" x14ac:dyDescent="0.25">
      <c r="E745" s="30"/>
      <c r="F745" s="30"/>
      <c r="G745" s="30"/>
      <c r="I745" s="31"/>
      <c r="J745" s="61"/>
      <c r="K745" s="65">
        <f t="shared" si="45"/>
        <v>0</v>
      </c>
      <c r="L745" s="17">
        <f t="shared" si="46"/>
        <v>0</v>
      </c>
      <c r="M745" s="17">
        <f t="shared" si="47"/>
        <v>0</v>
      </c>
    </row>
    <row r="746" spans="5:13" x14ac:dyDescent="0.25">
      <c r="E746" s="30"/>
      <c r="F746" s="30"/>
      <c r="G746" s="30"/>
      <c r="I746" s="31"/>
      <c r="J746" s="61"/>
      <c r="K746" s="65">
        <f t="shared" si="45"/>
        <v>0</v>
      </c>
      <c r="L746" s="17">
        <f t="shared" si="46"/>
        <v>0</v>
      </c>
      <c r="M746" s="17">
        <f t="shared" si="47"/>
        <v>0</v>
      </c>
    </row>
    <row r="747" spans="5:13" x14ac:dyDescent="0.25">
      <c r="E747" s="30"/>
      <c r="F747" s="30"/>
      <c r="G747" s="30"/>
      <c r="I747" s="31"/>
      <c r="J747" s="61"/>
      <c r="K747" s="65">
        <f t="shared" si="45"/>
        <v>0</v>
      </c>
      <c r="L747" s="17">
        <f t="shared" si="46"/>
        <v>0</v>
      </c>
      <c r="M747" s="17">
        <f t="shared" si="47"/>
        <v>0</v>
      </c>
    </row>
    <row r="748" spans="5:13" x14ac:dyDescent="0.25">
      <c r="E748" s="30"/>
      <c r="F748" s="30"/>
      <c r="G748" s="30"/>
      <c r="I748" s="31"/>
      <c r="J748" s="61"/>
      <c r="K748" s="65">
        <f t="shared" si="45"/>
        <v>0</v>
      </c>
      <c r="L748" s="17">
        <f t="shared" si="46"/>
        <v>0</v>
      </c>
      <c r="M748" s="17">
        <f t="shared" si="47"/>
        <v>0</v>
      </c>
    </row>
    <row r="749" spans="5:13" x14ac:dyDescent="0.25">
      <c r="E749" s="30"/>
      <c r="F749" s="30"/>
      <c r="G749" s="30"/>
      <c r="I749" s="31"/>
      <c r="J749" s="61"/>
      <c r="K749" s="65">
        <f t="shared" si="45"/>
        <v>0</v>
      </c>
      <c r="L749" s="17">
        <f t="shared" si="46"/>
        <v>0</v>
      </c>
      <c r="M749" s="17">
        <f t="shared" si="47"/>
        <v>0</v>
      </c>
    </row>
    <row r="750" spans="5:13" x14ac:dyDescent="0.25">
      <c r="E750" s="30"/>
      <c r="F750" s="30"/>
      <c r="G750" s="30"/>
      <c r="I750" s="31"/>
      <c r="J750" s="61"/>
      <c r="K750" s="65">
        <f t="shared" si="45"/>
        <v>0</v>
      </c>
      <c r="L750" s="17">
        <f t="shared" si="46"/>
        <v>0</v>
      </c>
      <c r="M750" s="17">
        <f t="shared" si="47"/>
        <v>0</v>
      </c>
    </row>
    <row r="751" spans="5:13" x14ac:dyDescent="0.25">
      <c r="E751" s="30"/>
      <c r="F751" s="30"/>
      <c r="G751" s="30"/>
      <c r="I751" s="31"/>
      <c r="J751" s="61"/>
      <c r="K751" s="65">
        <f t="shared" si="45"/>
        <v>0</v>
      </c>
      <c r="L751" s="17">
        <f t="shared" si="46"/>
        <v>0</v>
      </c>
      <c r="M751" s="17">
        <f t="shared" si="47"/>
        <v>0</v>
      </c>
    </row>
    <row r="752" spans="5:13" x14ac:dyDescent="0.25">
      <c r="E752" s="30"/>
      <c r="F752" s="30"/>
      <c r="G752" s="30"/>
      <c r="I752" s="31"/>
      <c r="J752" s="61"/>
      <c r="K752" s="65">
        <f t="shared" si="45"/>
        <v>0</v>
      </c>
      <c r="L752" s="17">
        <f t="shared" si="46"/>
        <v>0</v>
      </c>
      <c r="M752" s="17">
        <f t="shared" si="47"/>
        <v>0</v>
      </c>
    </row>
    <row r="753" spans="5:13" x14ac:dyDescent="0.25">
      <c r="E753" s="30"/>
      <c r="F753" s="30"/>
      <c r="G753" s="30"/>
      <c r="I753" s="31"/>
      <c r="J753" s="61"/>
      <c r="K753" s="65">
        <f t="shared" si="45"/>
        <v>0</v>
      </c>
      <c r="L753" s="17">
        <f t="shared" si="46"/>
        <v>0</v>
      </c>
      <c r="M753" s="17">
        <f t="shared" si="47"/>
        <v>0</v>
      </c>
    </row>
    <row r="754" spans="5:13" x14ac:dyDescent="0.25">
      <c r="E754" s="30"/>
      <c r="F754" s="30"/>
      <c r="G754" s="30"/>
      <c r="I754" s="31"/>
      <c r="J754" s="61"/>
      <c r="K754" s="65">
        <f t="shared" si="45"/>
        <v>0</v>
      </c>
      <c r="L754" s="17">
        <f t="shared" si="46"/>
        <v>0</v>
      </c>
      <c r="M754" s="17">
        <f t="shared" si="47"/>
        <v>0</v>
      </c>
    </row>
    <row r="755" spans="5:13" x14ac:dyDescent="0.25">
      <c r="E755" s="30"/>
      <c r="F755" s="30"/>
      <c r="G755" s="30"/>
      <c r="I755" s="31"/>
      <c r="J755" s="61"/>
      <c r="K755" s="65">
        <f t="shared" si="45"/>
        <v>0</v>
      </c>
      <c r="L755" s="17">
        <f t="shared" si="46"/>
        <v>0</v>
      </c>
      <c r="M755" s="17">
        <f t="shared" si="47"/>
        <v>0</v>
      </c>
    </row>
    <row r="756" spans="5:13" x14ac:dyDescent="0.25">
      <c r="E756" s="30"/>
      <c r="F756" s="30"/>
      <c r="G756" s="30"/>
      <c r="I756" s="31"/>
      <c r="J756" s="61"/>
      <c r="K756" s="65">
        <f t="shared" si="45"/>
        <v>0</v>
      </c>
      <c r="L756" s="17">
        <f t="shared" si="46"/>
        <v>0</v>
      </c>
      <c r="M756" s="17">
        <f t="shared" si="47"/>
        <v>0</v>
      </c>
    </row>
    <row r="757" spans="5:13" x14ac:dyDescent="0.25">
      <c r="E757" s="30"/>
      <c r="F757" s="30"/>
      <c r="G757" s="30"/>
      <c r="I757" s="31"/>
      <c r="J757" s="61"/>
      <c r="K757" s="65">
        <f t="shared" si="45"/>
        <v>0</v>
      </c>
      <c r="L757" s="17">
        <f t="shared" si="46"/>
        <v>0</v>
      </c>
      <c r="M757" s="17">
        <f t="shared" si="47"/>
        <v>0</v>
      </c>
    </row>
    <row r="758" spans="5:13" x14ac:dyDescent="0.25">
      <c r="E758" s="30"/>
      <c r="F758" s="30"/>
      <c r="G758" s="30"/>
      <c r="I758" s="31"/>
      <c r="J758" s="61"/>
      <c r="K758" s="65">
        <f t="shared" si="45"/>
        <v>0</v>
      </c>
      <c r="L758" s="17">
        <f t="shared" si="46"/>
        <v>0</v>
      </c>
      <c r="M758" s="17">
        <f t="shared" si="47"/>
        <v>0</v>
      </c>
    </row>
    <row r="759" spans="5:13" x14ac:dyDescent="0.25">
      <c r="E759" s="30"/>
      <c r="F759" s="30"/>
      <c r="G759" s="30"/>
      <c r="I759" s="31"/>
      <c r="J759" s="61"/>
      <c r="K759" s="65">
        <f t="shared" si="45"/>
        <v>0</v>
      </c>
      <c r="L759" s="17">
        <f t="shared" si="46"/>
        <v>0</v>
      </c>
      <c r="M759" s="17">
        <f t="shared" si="47"/>
        <v>0</v>
      </c>
    </row>
    <row r="760" spans="5:13" x14ac:dyDescent="0.25">
      <c r="E760" s="30"/>
      <c r="F760" s="30"/>
      <c r="G760" s="30"/>
      <c r="I760" s="31"/>
      <c r="J760" s="61"/>
      <c r="K760" s="65">
        <f t="shared" si="45"/>
        <v>0</v>
      </c>
      <c r="L760" s="17">
        <f t="shared" si="46"/>
        <v>0</v>
      </c>
      <c r="M760" s="17">
        <f t="shared" si="47"/>
        <v>0</v>
      </c>
    </row>
    <row r="761" spans="5:13" x14ac:dyDescent="0.25">
      <c r="E761" s="30"/>
      <c r="F761" s="30"/>
      <c r="G761" s="30"/>
      <c r="I761" s="31"/>
      <c r="J761" s="61"/>
      <c r="K761" s="65">
        <f t="shared" si="45"/>
        <v>0</v>
      </c>
      <c r="L761" s="17">
        <f t="shared" si="46"/>
        <v>0</v>
      </c>
      <c r="M761" s="17">
        <f t="shared" si="47"/>
        <v>0</v>
      </c>
    </row>
    <row r="762" spans="5:13" x14ac:dyDescent="0.25">
      <c r="E762" s="30"/>
      <c r="F762" s="30"/>
      <c r="G762" s="30"/>
      <c r="I762" s="31"/>
      <c r="J762" s="61"/>
      <c r="K762" s="65">
        <f t="shared" si="45"/>
        <v>0</v>
      </c>
      <c r="L762" s="17">
        <f t="shared" si="46"/>
        <v>0</v>
      </c>
      <c r="M762" s="17">
        <f t="shared" si="47"/>
        <v>0</v>
      </c>
    </row>
    <row r="763" spans="5:13" x14ac:dyDescent="0.25">
      <c r="E763" s="30"/>
      <c r="F763" s="30"/>
      <c r="G763" s="30"/>
      <c r="I763" s="31"/>
      <c r="J763" s="61"/>
      <c r="K763" s="65">
        <f t="shared" si="45"/>
        <v>0</v>
      </c>
      <c r="L763" s="17">
        <f t="shared" si="46"/>
        <v>0</v>
      </c>
      <c r="M763" s="17">
        <f t="shared" si="47"/>
        <v>0</v>
      </c>
    </row>
    <row r="764" spans="5:13" x14ac:dyDescent="0.25">
      <c r="E764" s="30"/>
      <c r="F764" s="30"/>
      <c r="G764" s="30"/>
      <c r="I764" s="31"/>
      <c r="J764" s="61"/>
      <c r="K764" s="65">
        <f t="shared" si="45"/>
        <v>0</v>
      </c>
      <c r="L764" s="17">
        <f t="shared" si="46"/>
        <v>0</v>
      </c>
      <c r="M764" s="17">
        <f t="shared" si="47"/>
        <v>0</v>
      </c>
    </row>
    <row r="765" spans="5:13" x14ac:dyDescent="0.25">
      <c r="E765" s="30"/>
      <c r="F765" s="30"/>
      <c r="G765" s="30"/>
      <c r="I765" s="31"/>
      <c r="J765" s="61"/>
      <c r="K765" s="65">
        <f t="shared" si="45"/>
        <v>0</v>
      </c>
      <c r="L765" s="17">
        <f t="shared" si="46"/>
        <v>0</v>
      </c>
      <c r="M765" s="17">
        <f t="shared" si="47"/>
        <v>0</v>
      </c>
    </row>
    <row r="766" spans="5:13" x14ac:dyDescent="0.25">
      <c r="E766" s="30"/>
      <c r="F766" s="30"/>
      <c r="G766" s="30"/>
      <c r="I766" s="31"/>
      <c r="J766" s="61"/>
      <c r="K766" s="65">
        <f t="shared" si="45"/>
        <v>0</v>
      </c>
      <c r="L766" s="17">
        <f t="shared" si="46"/>
        <v>0</v>
      </c>
      <c r="M766" s="17">
        <f t="shared" si="47"/>
        <v>0</v>
      </c>
    </row>
    <row r="767" spans="5:13" x14ac:dyDescent="0.25">
      <c r="E767" s="30"/>
      <c r="F767" s="30"/>
      <c r="G767" s="30"/>
      <c r="I767" s="31"/>
      <c r="J767" s="61"/>
      <c r="K767" s="65">
        <f t="shared" si="45"/>
        <v>0</v>
      </c>
      <c r="L767" s="17">
        <f t="shared" si="46"/>
        <v>0</v>
      </c>
      <c r="M767" s="17">
        <f t="shared" si="47"/>
        <v>0</v>
      </c>
    </row>
    <row r="768" spans="5:13" x14ac:dyDescent="0.25">
      <c r="E768" s="30"/>
      <c r="F768" s="30"/>
      <c r="G768" s="30"/>
      <c r="I768" s="31"/>
      <c r="J768" s="61"/>
      <c r="K768" s="65">
        <f t="shared" si="45"/>
        <v>0</v>
      </c>
      <c r="L768" s="17">
        <f t="shared" si="46"/>
        <v>0</v>
      </c>
      <c r="M768" s="17">
        <f t="shared" si="47"/>
        <v>0</v>
      </c>
    </row>
    <row r="769" spans="5:13" x14ac:dyDescent="0.25">
      <c r="E769" s="30"/>
      <c r="F769" s="30"/>
      <c r="G769" s="30"/>
      <c r="I769" s="31"/>
      <c r="J769" s="61"/>
      <c r="K769" s="65">
        <f t="shared" si="45"/>
        <v>0</v>
      </c>
      <c r="L769" s="17">
        <f t="shared" si="46"/>
        <v>0</v>
      </c>
      <c r="M769" s="17">
        <f t="shared" si="47"/>
        <v>0</v>
      </c>
    </row>
    <row r="770" spans="5:13" x14ac:dyDescent="0.25">
      <c r="E770" s="30"/>
      <c r="F770" s="30"/>
      <c r="G770" s="30"/>
      <c r="I770" s="31"/>
      <c r="J770" s="61"/>
      <c r="K770" s="65">
        <f t="shared" si="45"/>
        <v>0</v>
      </c>
      <c r="L770" s="17">
        <f t="shared" si="46"/>
        <v>0</v>
      </c>
      <c r="M770" s="17">
        <f t="shared" si="47"/>
        <v>0</v>
      </c>
    </row>
    <row r="771" spans="5:13" x14ac:dyDescent="0.25">
      <c r="E771" s="30"/>
      <c r="F771" s="30"/>
      <c r="G771" s="30"/>
      <c r="I771" s="31"/>
      <c r="J771" s="61"/>
      <c r="K771" s="65">
        <f t="shared" si="45"/>
        <v>0</v>
      </c>
      <c r="L771" s="17">
        <f t="shared" si="46"/>
        <v>0</v>
      </c>
      <c r="M771" s="17">
        <f t="shared" si="47"/>
        <v>0</v>
      </c>
    </row>
    <row r="772" spans="5:13" x14ac:dyDescent="0.25">
      <c r="E772" s="30"/>
      <c r="F772" s="30"/>
      <c r="G772" s="30"/>
      <c r="I772" s="31"/>
      <c r="J772" s="61"/>
      <c r="K772" s="65">
        <f t="shared" si="45"/>
        <v>0</v>
      </c>
      <c r="L772" s="17">
        <f t="shared" si="46"/>
        <v>0</v>
      </c>
      <c r="M772" s="17">
        <f t="shared" si="47"/>
        <v>0</v>
      </c>
    </row>
    <row r="773" spans="5:13" x14ac:dyDescent="0.25">
      <c r="E773" s="30"/>
      <c r="F773" s="30"/>
      <c r="G773" s="30"/>
      <c r="I773" s="31"/>
      <c r="J773" s="61"/>
      <c r="K773" s="65">
        <f t="shared" si="45"/>
        <v>0</v>
      </c>
      <c r="L773" s="17">
        <f t="shared" si="46"/>
        <v>0</v>
      </c>
      <c r="M773" s="17">
        <f t="shared" si="47"/>
        <v>0</v>
      </c>
    </row>
    <row r="774" spans="5:13" x14ac:dyDescent="0.25">
      <c r="E774" s="30"/>
      <c r="F774" s="30"/>
      <c r="G774" s="30"/>
      <c r="I774" s="31"/>
      <c r="J774" s="61"/>
      <c r="K774" s="65">
        <f t="shared" si="45"/>
        <v>0</v>
      </c>
      <c r="L774" s="17">
        <f t="shared" si="46"/>
        <v>0</v>
      </c>
      <c r="M774" s="17">
        <f t="shared" si="47"/>
        <v>0</v>
      </c>
    </row>
    <row r="775" spans="5:13" x14ac:dyDescent="0.25">
      <c r="E775" s="30"/>
      <c r="F775" s="30"/>
      <c r="G775" s="30"/>
      <c r="I775" s="31"/>
      <c r="J775" s="61"/>
      <c r="K775" s="65">
        <f t="shared" si="45"/>
        <v>0</v>
      </c>
      <c r="L775" s="17">
        <f t="shared" si="46"/>
        <v>0</v>
      </c>
      <c r="M775" s="17">
        <f t="shared" si="47"/>
        <v>0</v>
      </c>
    </row>
    <row r="776" spans="5:13" x14ac:dyDescent="0.25">
      <c r="E776" s="30"/>
      <c r="F776" s="30"/>
      <c r="G776" s="30"/>
      <c r="I776" s="31"/>
      <c r="J776" s="61"/>
      <c r="K776" s="65">
        <f t="shared" si="45"/>
        <v>0</v>
      </c>
      <c r="L776" s="17">
        <f t="shared" si="46"/>
        <v>0</v>
      </c>
      <c r="M776" s="17">
        <f t="shared" si="47"/>
        <v>0</v>
      </c>
    </row>
    <row r="777" spans="5:13" x14ac:dyDescent="0.25">
      <c r="E777" s="30"/>
      <c r="F777" s="30"/>
      <c r="G777" s="30"/>
      <c r="I777" s="31"/>
      <c r="J777" s="61"/>
      <c r="K777" s="65">
        <f t="shared" si="45"/>
        <v>0</v>
      </c>
      <c r="L777" s="17">
        <f t="shared" si="46"/>
        <v>0</v>
      </c>
      <c r="M777" s="17">
        <f t="shared" si="47"/>
        <v>0</v>
      </c>
    </row>
    <row r="778" spans="5:13" x14ac:dyDescent="0.25">
      <c r="E778" s="30"/>
      <c r="F778" s="30"/>
      <c r="G778" s="30"/>
      <c r="I778" s="31"/>
      <c r="J778" s="61"/>
      <c r="K778" s="65">
        <f t="shared" si="45"/>
        <v>0</v>
      </c>
      <c r="L778" s="17">
        <f t="shared" si="46"/>
        <v>0</v>
      </c>
      <c r="M778" s="17">
        <f t="shared" si="47"/>
        <v>0</v>
      </c>
    </row>
    <row r="779" spans="5:13" x14ac:dyDescent="0.25">
      <c r="E779" s="30"/>
      <c r="F779" s="30"/>
      <c r="G779" s="30"/>
      <c r="I779" s="31"/>
      <c r="J779" s="61"/>
      <c r="K779" s="65">
        <f t="shared" si="45"/>
        <v>0</v>
      </c>
      <c r="L779" s="17">
        <f t="shared" si="46"/>
        <v>0</v>
      </c>
      <c r="M779" s="17">
        <f t="shared" si="47"/>
        <v>0</v>
      </c>
    </row>
    <row r="780" spans="5:13" x14ac:dyDescent="0.25">
      <c r="E780" s="30"/>
      <c r="F780" s="30"/>
      <c r="G780" s="30"/>
      <c r="I780" s="31"/>
      <c r="J780" s="61"/>
      <c r="K780" s="65">
        <f t="shared" si="45"/>
        <v>0</v>
      </c>
      <c r="L780" s="17">
        <f t="shared" si="46"/>
        <v>0</v>
      </c>
      <c r="M780" s="17">
        <f t="shared" si="47"/>
        <v>0</v>
      </c>
    </row>
    <row r="781" spans="5:13" x14ac:dyDescent="0.25">
      <c r="E781" s="30"/>
      <c r="F781" s="30"/>
      <c r="G781" s="30"/>
      <c r="I781" s="31"/>
      <c r="J781" s="61"/>
      <c r="K781" s="65">
        <f t="shared" si="45"/>
        <v>0</v>
      </c>
      <c r="L781" s="17">
        <f t="shared" si="46"/>
        <v>0</v>
      </c>
      <c r="M781" s="17">
        <f t="shared" si="47"/>
        <v>0</v>
      </c>
    </row>
    <row r="782" spans="5:13" x14ac:dyDescent="0.25">
      <c r="E782" s="30"/>
      <c r="F782" s="30"/>
      <c r="G782" s="30"/>
      <c r="I782" s="31"/>
      <c r="J782" s="61"/>
      <c r="K782" s="65">
        <f t="shared" si="45"/>
        <v>0</v>
      </c>
      <c r="L782" s="17">
        <f t="shared" si="46"/>
        <v>0</v>
      </c>
      <c r="M782" s="17">
        <f t="shared" si="47"/>
        <v>0</v>
      </c>
    </row>
    <row r="783" spans="5:13" x14ac:dyDescent="0.25">
      <c r="E783" s="30"/>
      <c r="F783" s="30"/>
      <c r="G783" s="30"/>
      <c r="I783" s="31"/>
      <c r="J783" s="61"/>
      <c r="K783" s="65">
        <f t="shared" si="45"/>
        <v>0</v>
      </c>
      <c r="L783" s="17">
        <f t="shared" si="46"/>
        <v>0</v>
      </c>
      <c r="M783" s="17">
        <f t="shared" si="47"/>
        <v>0</v>
      </c>
    </row>
    <row r="784" spans="5:13" x14ac:dyDescent="0.25">
      <c r="E784" s="30"/>
      <c r="F784" s="30"/>
      <c r="G784" s="30"/>
      <c r="I784" s="31"/>
      <c r="J784" s="61"/>
      <c r="K784" s="65">
        <f t="shared" si="45"/>
        <v>0</v>
      </c>
      <c r="L784" s="17">
        <f t="shared" si="46"/>
        <v>0</v>
      </c>
      <c r="M784" s="17">
        <f t="shared" si="47"/>
        <v>0</v>
      </c>
    </row>
    <row r="785" spans="5:13" x14ac:dyDescent="0.25">
      <c r="E785" s="30"/>
      <c r="F785" s="30"/>
      <c r="G785" s="30"/>
      <c r="I785" s="31"/>
      <c r="J785" s="61"/>
      <c r="K785" s="65">
        <f t="shared" si="45"/>
        <v>0</v>
      </c>
      <c r="L785" s="17">
        <f t="shared" si="46"/>
        <v>0</v>
      </c>
      <c r="M785" s="17">
        <f t="shared" si="47"/>
        <v>0</v>
      </c>
    </row>
    <row r="786" spans="5:13" x14ac:dyDescent="0.25">
      <c r="E786" s="30"/>
      <c r="F786" s="30"/>
      <c r="G786" s="30"/>
      <c r="I786" s="31"/>
      <c r="J786" s="61"/>
      <c r="K786" s="65">
        <f t="shared" si="45"/>
        <v>0</v>
      </c>
      <c r="L786" s="17">
        <f t="shared" si="46"/>
        <v>0</v>
      </c>
      <c r="M786" s="17">
        <f t="shared" si="47"/>
        <v>0</v>
      </c>
    </row>
    <row r="787" spans="5:13" x14ac:dyDescent="0.25">
      <c r="E787" s="30"/>
      <c r="F787" s="30"/>
      <c r="G787" s="30"/>
      <c r="I787" s="31"/>
      <c r="J787" s="61"/>
      <c r="K787" s="65">
        <f t="shared" si="45"/>
        <v>0</v>
      </c>
      <c r="L787" s="17">
        <f t="shared" si="46"/>
        <v>0</v>
      </c>
      <c r="M787" s="17">
        <f t="shared" si="47"/>
        <v>0</v>
      </c>
    </row>
    <row r="788" spans="5:13" x14ac:dyDescent="0.25">
      <c r="E788" s="30"/>
      <c r="F788" s="30"/>
      <c r="G788" s="30"/>
      <c r="I788" s="31"/>
      <c r="J788" s="61"/>
      <c r="K788" s="65">
        <f t="shared" si="45"/>
        <v>0</v>
      </c>
      <c r="L788" s="17">
        <f t="shared" si="46"/>
        <v>0</v>
      </c>
      <c r="M788" s="17">
        <f t="shared" si="47"/>
        <v>0</v>
      </c>
    </row>
    <row r="789" spans="5:13" x14ac:dyDescent="0.25">
      <c r="E789" s="30"/>
      <c r="F789" s="30"/>
      <c r="G789" s="30"/>
      <c r="I789" s="31"/>
      <c r="J789" s="61"/>
      <c r="K789" s="65">
        <f t="shared" si="45"/>
        <v>0</v>
      </c>
      <c r="L789" s="17">
        <f t="shared" si="46"/>
        <v>0</v>
      </c>
      <c r="M789" s="17">
        <f t="shared" si="47"/>
        <v>0</v>
      </c>
    </row>
    <row r="790" spans="5:13" x14ac:dyDescent="0.25">
      <c r="E790" s="30"/>
      <c r="F790" s="30"/>
      <c r="G790" s="30"/>
      <c r="I790" s="31"/>
      <c r="J790" s="61"/>
      <c r="K790" s="65">
        <f t="shared" si="45"/>
        <v>0</v>
      </c>
      <c r="L790" s="17">
        <f t="shared" si="46"/>
        <v>0</v>
      </c>
      <c r="M790" s="17">
        <f t="shared" si="47"/>
        <v>0</v>
      </c>
    </row>
    <row r="791" spans="5:13" x14ac:dyDescent="0.25">
      <c r="E791" s="30"/>
      <c r="F791" s="30"/>
      <c r="G791" s="30"/>
      <c r="I791" s="31"/>
      <c r="J791" s="61"/>
      <c r="K791" s="65">
        <f t="shared" si="45"/>
        <v>0</v>
      </c>
      <c r="L791" s="17">
        <f t="shared" si="46"/>
        <v>0</v>
      </c>
      <c r="M791" s="17">
        <f t="shared" si="47"/>
        <v>0</v>
      </c>
    </row>
    <row r="792" spans="5:13" x14ac:dyDescent="0.25">
      <c r="E792" s="30"/>
      <c r="F792" s="30"/>
      <c r="G792" s="30"/>
      <c r="I792" s="31"/>
      <c r="J792" s="61"/>
      <c r="K792" s="65">
        <f t="shared" si="45"/>
        <v>0</v>
      </c>
      <c r="L792" s="17">
        <f t="shared" si="46"/>
        <v>0</v>
      </c>
      <c r="M792" s="17">
        <f t="shared" si="47"/>
        <v>0</v>
      </c>
    </row>
    <row r="793" spans="5:13" x14ac:dyDescent="0.25">
      <c r="E793" s="30"/>
      <c r="F793" s="30"/>
      <c r="G793" s="30"/>
      <c r="I793" s="31"/>
      <c r="J793" s="61"/>
      <c r="K793" s="65">
        <f t="shared" si="45"/>
        <v>0</v>
      </c>
      <c r="L793" s="17">
        <f t="shared" si="46"/>
        <v>0</v>
      </c>
      <c r="M793" s="17">
        <f t="shared" si="47"/>
        <v>0</v>
      </c>
    </row>
    <row r="794" spans="5:13" x14ac:dyDescent="0.25">
      <c r="E794" s="30"/>
      <c r="F794" s="30"/>
      <c r="G794" s="30"/>
      <c r="I794" s="31"/>
      <c r="J794" s="61"/>
      <c r="K794" s="65">
        <f t="shared" si="45"/>
        <v>0</v>
      </c>
      <c r="L794" s="17">
        <f t="shared" si="46"/>
        <v>0</v>
      </c>
      <c r="M794" s="17">
        <f t="shared" si="47"/>
        <v>0</v>
      </c>
    </row>
    <row r="795" spans="5:13" x14ac:dyDescent="0.25">
      <c r="E795" s="30"/>
      <c r="F795" s="30"/>
      <c r="G795" s="30"/>
      <c r="I795" s="31"/>
      <c r="J795" s="61"/>
      <c r="K795" s="65">
        <f t="shared" si="45"/>
        <v>0</v>
      </c>
      <c r="L795" s="17">
        <f t="shared" si="46"/>
        <v>0</v>
      </c>
      <c r="M795" s="17">
        <f t="shared" si="47"/>
        <v>0</v>
      </c>
    </row>
    <row r="796" spans="5:13" x14ac:dyDescent="0.25">
      <c r="E796" s="30"/>
      <c r="F796" s="30"/>
      <c r="G796" s="30"/>
      <c r="I796" s="31"/>
      <c r="J796" s="61"/>
      <c r="K796" s="65">
        <f t="shared" si="45"/>
        <v>0</v>
      </c>
      <c r="L796" s="17">
        <f t="shared" si="46"/>
        <v>0</v>
      </c>
      <c r="M796" s="17">
        <f t="shared" si="47"/>
        <v>0</v>
      </c>
    </row>
    <row r="797" spans="5:13" x14ac:dyDescent="0.25">
      <c r="E797" s="30"/>
      <c r="F797" s="30"/>
      <c r="G797" s="30"/>
      <c r="I797" s="31"/>
      <c r="J797" s="61"/>
      <c r="K797" s="65">
        <f t="shared" si="45"/>
        <v>0</v>
      </c>
      <c r="L797" s="17">
        <f t="shared" si="46"/>
        <v>0</v>
      </c>
      <c r="M797" s="17">
        <f t="shared" si="47"/>
        <v>0</v>
      </c>
    </row>
    <row r="798" spans="5:13" x14ac:dyDescent="0.25">
      <c r="E798" s="30"/>
      <c r="F798" s="30"/>
      <c r="G798" s="30"/>
      <c r="I798" s="31"/>
      <c r="J798" s="61"/>
      <c r="K798" s="65">
        <f t="shared" si="45"/>
        <v>0</v>
      </c>
      <c r="L798" s="17">
        <f t="shared" si="46"/>
        <v>0</v>
      </c>
      <c r="M798" s="17">
        <f t="shared" si="47"/>
        <v>0</v>
      </c>
    </row>
    <row r="799" spans="5:13" x14ac:dyDescent="0.25">
      <c r="E799" s="30"/>
      <c r="F799" s="30"/>
      <c r="G799" s="30"/>
      <c r="I799" s="31"/>
      <c r="J799" s="61"/>
      <c r="K799" s="65">
        <f t="shared" si="45"/>
        <v>0</v>
      </c>
      <c r="L799" s="17">
        <f t="shared" si="46"/>
        <v>0</v>
      </c>
      <c r="M799" s="17">
        <f t="shared" si="47"/>
        <v>0</v>
      </c>
    </row>
    <row r="800" spans="5:13" x14ac:dyDescent="0.25">
      <c r="E800" s="30"/>
      <c r="F800" s="30"/>
      <c r="G800" s="30"/>
      <c r="I800" s="31"/>
      <c r="J800" s="61"/>
      <c r="K800" s="65">
        <f t="shared" si="45"/>
        <v>0</v>
      </c>
      <c r="L800" s="17">
        <f t="shared" si="46"/>
        <v>0</v>
      </c>
      <c r="M800" s="17">
        <f t="shared" si="47"/>
        <v>0</v>
      </c>
    </row>
    <row r="801" spans="5:13" x14ac:dyDescent="0.25">
      <c r="E801" s="30"/>
      <c r="F801" s="30"/>
      <c r="G801" s="30"/>
      <c r="I801" s="31"/>
      <c r="J801" s="61"/>
      <c r="K801" s="65">
        <f t="shared" si="45"/>
        <v>0</v>
      </c>
      <c r="L801" s="17">
        <f t="shared" si="46"/>
        <v>0</v>
      </c>
      <c r="M801" s="17">
        <f t="shared" si="47"/>
        <v>0</v>
      </c>
    </row>
    <row r="802" spans="5:13" x14ac:dyDescent="0.25">
      <c r="E802" s="30"/>
      <c r="F802" s="30"/>
      <c r="G802" s="30"/>
      <c r="I802" s="31"/>
      <c r="J802" s="61"/>
      <c r="K802" s="65">
        <f t="shared" si="45"/>
        <v>0</v>
      </c>
      <c r="L802" s="17">
        <f t="shared" si="46"/>
        <v>0</v>
      </c>
      <c r="M802" s="17">
        <f t="shared" si="47"/>
        <v>0</v>
      </c>
    </row>
    <row r="803" spans="5:13" x14ac:dyDescent="0.25">
      <c r="E803" s="30"/>
      <c r="F803" s="30"/>
      <c r="G803" s="30"/>
      <c r="I803" s="31"/>
      <c r="J803" s="61"/>
      <c r="K803" s="65">
        <f t="shared" si="45"/>
        <v>0</v>
      </c>
      <c r="L803" s="17">
        <f t="shared" si="46"/>
        <v>0</v>
      </c>
      <c r="M803" s="17">
        <f t="shared" si="47"/>
        <v>0</v>
      </c>
    </row>
    <row r="804" spans="5:13" x14ac:dyDescent="0.25">
      <c r="E804" s="30"/>
      <c r="F804" s="30"/>
      <c r="G804" s="30"/>
      <c r="I804" s="31"/>
      <c r="J804" s="61"/>
      <c r="K804" s="65">
        <f t="shared" ref="K804:K867" si="48">IF(I804="CE2",J804,IF(I804="F",J804,IF(I804="AOC",J804,IF(I804="AOP",J804,IF(I804="EPD",J804,IF(I804="HVE",J804,IF(I804="IGP",J804,IF(I804="LR",J804,IF(I804="PE",J804,IF(I804="RUP",J804,IF(I804="STG",J804,IF(I804="AB",0,IF(I804="",0)))))))))))))</f>
        <v>0</v>
      </c>
      <c r="L804" s="17">
        <f t="shared" ref="L804:L867" si="49">IF(I804=$Q$16,J804,0)</f>
        <v>0</v>
      </c>
      <c r="M804" s="17">
        <f t="shared" ref="M804:M867" si="50">IF(H804=$Q$17,J804,0)</f>
        <v>0</v>
      </c>
    </row>
    <row r="805" spans="5:13" x14ac:dyDescent="0.25">
      <c r="E805" s="30"/>
      <c r="F805" s="30"/>
      <c r="G805" s="30"/>
      <c r="I805" s="31"/>
      <c r="J805" s="61"/>
      <c r="K805" s="65">
        <f t="shared" si="48"/>
        <v>0</v>
      </c>
      <c r="L805" s="17">
        <f t="shared" si="49"/>
        <v>0</v>
      </c>
      <c r="M805" s="17">
        <f t="shared" si="50"/>
        <v>0</v>
      </c>
    </row>
    <row r="806" spans="5:13" x14ac:dyDescent="0.25">
      <c r="E806" s="30"/>
      <c r="F806" s="30"/>
      <c r="G806" s="30"/>
      <c r="I806" s="31"/>
      <c r="J806" s="61"/>
      <c r="K806" s="65">
        <f t="shared" si="48"/>
        <v>0</v>
      </c>
      <c r="L806" s="17">
        <f t="shared" si="49"/>
        <v>0</v>
      </c>
      <c r="M806" s="17">
        <f t="shared" si="50"/>
        <v>0</v>
      </c>
    </row>
    <row r="807" spans="5:13" x14ac:dyDescent="0.25">
      <c r="E807" s="30"/>
      <c r="F807" s="30"/>
      <c r="G807" s="30"/>
      <c r="I807" s="31"/>
      <c r="J807" s="61"/>
      <c r="K807" s="65">
        <f t="shared" si="48"/>
        <v>0</v>
      </c>
      <c r="L807" s="17">
        <f t="shared" si="49"/>
        <v>0</v>
      </c>
      <c r="M807" s="17">
        <f t="shared" si="50"/>
        <v>0</v>
      </c>
    </row>
    <row r="808" spans="5:13" x14ac:dyDescent="0.25">
      <c r="E808" s="30"/>
      <c r="F808" s="30"/>
      <c r="G808" s="30"/>
      <c r="I808" s="31"/>
      <c r="J808" s="61"/>
      <c r="K808" s="65">
        <f t="shared" si="48"/>
        <v>0</v>
      </c>
      <c r="L808" s="17">
        <f t="shared" si="49"/>
        <v>0</v>
      </c>
      <c r="M808" s="17">
        <f t="shared" si="50"/>
        <v>0</v>
      </c>
    </row>
    <row r="809" spans="5:13" x14ac:dyDescent="0.25">
      <c r="E809" s="30"/>
      <c r="F809" s="30"/>
      <c r="G809" s="30"/>
      <c r="I809" s="31"/>
      <c r="J809" s="61"/>
      <c r="K809" s="65">
        <f t="shared" si="48"/>
        <v>0</v>
      </c>
      <c r="L809" s="17">
        <f t="shared" si="49"/>
        <v>0</v>
      </c>
      <c r="M809" s="17">
        <f t="shared" si="50"/>
        <v>0</v>
      </c>
    </row>
    <row r="810" spans="5:13" x14ac:dyDescent="0.25">
      <c r="E810" s="30"/>
      <c r="F810" s="30"/>
      <c r="G810" s="30"/>
      <c r="I810" s="31"/>
      <c r="J810" s="61"/>
      <c r="K810" s="65">
        <f t="shared" si="48"/>
        <v>0</v>
      </c>
      <c r="L810" s="17">
        <f t="shared" si="49"/>
        <v>0</v>
      </c>
      <c r="M810" s="17">
        <f t="shared" si="50"/>
        <v>0</v>
      </c>
    </row>
    <row r="811" spans="5:13" x14ac:dyDescent="0.25">
      <c r="E811" s="30"/>
      <c r="F811" s="30"/>
      <c r="G811" s="30"/>
      <c r="I811" s="31"/>
      <c r="J811" s="61"/>
      <c r="K811" s="65">
        <f t="shared" si="48"/>
        <v>0</v>
      </c>
      <c r="L811" s="17">
        <f t="shared" si="49"/>
        <v>0</v>
      </c>
      <c r="M811" s="17">
        <f t="shared" si="50"/>
        <v>0</v>
      </c>
    </row>
    <row r="812" spans="5:13" x14ac:dyDescent="0.25">
      <c r="E812" s="30"/>
      <c r="F812" s="30"/>
      <c r="G812" s="30"/>
      <c r="I812" s="31"/>
      <c r="J812" s="61"/>
      <c r="K812" s="65">
        <f t="shared" si="48"/>
        <v>0</v>
      </c>
      <c r="L812" s="17">
        <f t="shared" si="49"/>
        <v>0</v>
      </c>
      <c r="M812" s="17">
        <f t="shared" si="50"/>
        <v>0</v>
      </c>
    </row>
    <row r="813" spans="5:13" x14ac:dyDescent="0.25">
      <c r="E813" s="30"/>
      <c r="F813" s="30"/>
      <c r="G813" s="30"/>
      <c r="I813" s="31"/>
      <c r="J813" s="61"/>
      <c r="K813" s="65">
        <f t="shared" si="48"/>
        <v>0</v>
      </c>
      <c r="L813" s="17">
        <f t="shared" si="49"/>
        <v>0</v>
      </c>
      <c r="M813" s="17">
        <f t="shared" si="50"/>
        <v>0</v>
      </c>
    </row>
    <row r="814" spans="5:13" x14ac:dyDescent="0.25">
      <c r="E814" s="30"/>
      <c r="F814" s="30"/>
      <c r="G814" s="30"/>
      <c r="I814" s="31"/>
      <c r="J814" s="61"/>
      <c r="K814" s="65">
        <f t="shared" si="48"/>
        <v>0</v>
      </c>
      <c r="L814" s="17">
        <f t="shared" si="49"/>
        <v>0</v>
      </c>
      <c r="M814" s="17">
        <f t="shared" si="50"/>
        <v>0</v>
      </c>
    </row>
    <row r="815" spans="5:13" x14ac:dyDescent="0.25">
      <c r="E815" s="30"/>
      <c r="F815" s="30"/>
      <c r="G815" s="30"/>
      <c r="I815" s="31"/>
      <c r="J815" s="61"/>
      <c r="K815" s="65">
        <f t="shared" si="48"/>
        <v>0</v>
      </c>
      <c r="L815" s="17">
        <f t="shared" si="49"/>
        <v>0</v>
      </c>
      <c r="M815" s="17">
        <f t="shared" si="50"/>
        <v>0</v>
      </c>
    </row>
    <row r="816" spans="5:13" x14ac:dyDescent="0.25">
      <c r="E816" s="30"/>
      <c r="F816" s="30"/>
      <c r="G816" s="30"/>
      <c r="I816" s="31"/>
      <c r="J816" s="61"/>
      <c r="K816" s="65">
        <f t="shared" si="48"/>
        <v>0</v>
      </c>
      <c r="L816" s="17">
        <f t="shared" si="49"/>
        <v>0</v>
      </c>
      <c r="M816" s="17">
        <f t="shared" si="50"/>
        <v>0</v>
      </c>
    </row>
    <row r="817" spans="5:13" x14ac:dyDescent="0.25">
      <c r="E817" s="30"/>
      <c r="F817" s="30"/>
      <c r="G817" s="30"/>
      <c r="I817" s="31"/>
      <c r="J817" s="61"/>
      <c r="K817" s="65">
        <f t="shared" si="48"/>
        <v>0</v>
      </c>
      <c r="L817" s="17">
        <f t="shared" si="49"/>
        <v>0</v>
      </c>
      <c r="M817" s="17">
        <f t="shared" si="50"/>
        <v>0</v>
      </c>
    </row>
    <row r="818" spans="5:13" x14ac:dyDescent="0.25">
      <c r="E818" s="30"/>
      <c r="F818" s="30"/>
      <c r="G818" s="30"/>
      <c r="I818" s="31"/>
      <c r="J818" s="61"/>
      <c r="K818" s="65">
        <f t="shared" si="48"/>
        <v>0</v>
      </c>
      <c r="L818" s="17">
        <f t="shared" si="49"/>
        <v>0</v>
      </c>
      <c r="M818" s="17">
        <f t="shared" si="50"/>
        <v>0</v>
      </c>
    </row>
    <row r="819" spans="5:13" x14ac:dyDescent="0.25">
      <c r="E819" s="30"/>
      <c r="F819" s="30"/>
      <c r="G819" s="30"/>
      <c r="I819" s="31"/>
      <c r="J819" s="61"/>
      <c r="K819" s="65">
        <f t="shared" si="48"/>
        <v>0</v>
      </c>
      <c r="L819" s="17">
        <f t="shared" si="49"/>
        <v>0</v>
      </c>
      <c r="M819" s="17">
        <f t="shared" si="50"/>
        <v>0</v>
      </c>
    </row>
    <row r="820" spans="5:13" x14ac:dyDescent="0.25">
      <c r="E820" s="30"/>
      <c r="F820" s="30"/>
      <c r="G820" s="30"/>
      <c r="I820" s="31"/>
      <c r="J820" s="61"/>
      <c r="K820" s="65">
        <f t="shared" si="48"/>
        <v>0</v>
      </c>
      <c r="L820" s="17">
        <f t="shared" si="49"/>
        <v>0</v>
      </c>
      <c r="M820" s="17">
        <f t="shared" si="50"/>
        <v>0</v>
      </c>
    </row>
    <row r="821" spans="5:13" x14ac:dyDescent="0.25">
      <c r="E821" s="30"/>
      <c r="F821" s="30"/>
      <c r="G821" s="30"/>
      <c r="I821" s="31"/>
      <c r="J821" s="61"/>
      <c r="K821" s="65">
        <f t="shared" si="48"/>
        <v>0</v>
      </c>
      <c r="L821" s="17">
        <f t="shared" si="49"/>
        <v>0</v>
      </c>
      <c r="M821" s="17">
        <f t="shared" si="50"/>
        <v>0</v>
      </c>
    </row>
    <row r="822" spans="5:13" x14ac:dyDescent="0.25">
      <c r="E822" s="30"/>
      <c r="F822" s="30"/>
      <c r="G822" s="30"/>
      <c r="I822" s="31"/>
      <c r="J822" s="61"/>
      <c r="K822" s="65">
        <f t="shared" si="48"/>
        <v>0</v>
      </c>
      <c r="L822" s="17">
        <f t="shared" si="49"/>
        <v>0</v>
      </c>
      <c r="M822" s="17">
        <f t="shared" si="50"/>
        <v>0</v>
      </c>
    </row>
    <row r="823" spans="5:13" x14ac:dyDescent="0.25">
      <c r="E823" s="30"/>
      <c r="F823" s="30"/>
      <c r="G823" s="30"/>
      <c r="I823" s="31"/>
      <c r="J823" s="61"/>
      <c r="K823" s="65">
        <f t="shared" si="48"/>
        <v>0</v>
      </c>
      <c r="L823" s="17">
        <f t="shared" si="49"/>
        <v>0</v>
      </c>
      <c r="M823" s="17">
        <f t="shared" si="50"/>
        <v>0</v>
      </c>
    </row>
    <row r="824" spans="5:13" x14ac:dyDescent="0.25">
      <c r="E824" s="30"/>
      <c r="F824" s="30"/>
      <c r="G824" s="30"/>
      <c r="I824" s="31"/>
      <c r="J824" s="61"/>
      <c r="K824" s="65">
        <f t="shared" si="48"/>
        <v>0</v>
      </c>
      <c r="L824" s="17">
        <f t="shared" si="49"/>
        <v>0</v>
      </c>
      <c r="M824" s="17">
        <f t="shared" si="50"/>
        <v>0</v>
      </c>
    </row>
    <row r="825" spans="5:13" x14ac:dyDescent="0.25">
      <c r="E825" s="30"/>
      <c r="F825" s="30"/>
      <c r="G825" s="30"/>
      <c r="I825" s="31"/>
      <c r="J825" s="61"/>
      <c r="K825" s="65">
        <f t="shared" si="48"/>
        <v>0</v>
      </c>
      <c r="L825" s="17">
        <f t="shared" si="49"/>
        <v>0</v>
      </c>
      <c r="M825" s="17">
        <f t="shared" si="50"/>
        <v>0</v>
      </c>
    </row>
    <row r="826" spans="5:13" x14ac:dyDescent="0.25">
      <c r="E826" s="30"/>
      <c r="F826" s="30"/>
      <c r="G826" s="30"/>
      <c r="I826" s="31"/>
      <c r="J826" s="61"/>
      <c r="K826" s="65">
        <f t="shared" si="48"/>
        <v>0</v>
      </c>
      <c r="L826" s="17">
        <f t="shared" si="49"/>
        <v>0</v>
      </c>
      <c r="M826" s="17">
        <f t="shared" si="50"/>
        <v>0</v>
      </c>
    </row>
    <row r="827" spans="5:13" x14ac:dyDescent="0.25">
      <c r="E827" s="30"/>
      <c r="F827" s="30"/>
      <c r="G827" s="30"/>
      <c r="I827" s="31"/>
      <c r="J827" s="61"/>
      <c r="K827" s="65">
        <f t="shared" si="48"/>
        <v>0</v>
      </c>
      <c r="L827" s="17">
        <f t="shared" si="49"/>
        <v>0</v>
      </c>
      <c r="M827" s="17">
        <f t="shared" si="50"/>
        <v>0</v>
      </c>
    </row>
    <row r="828" spans="5:13" x14ac:dyDescent="0.25">
      <c r="E828" s="30"/>
      <c r="F828" s="30"/>
      <c r="G828" s="30"/>
      <c r="I828" s="31"/>
      <c r="J828" s="61"/>
      <c r="K828" s="65">
        <f t="shared" si="48"/>
        <v>0</v>
      </c>
      <c r="L828" s="17">
        <f t="shared" si="49"/>
        <v>0</v>
      </c>
      <c r="M828" s="17">
        <f t="shared" si="50"/>
        <v>0</v>
      </c>
    </row>
    <row r="829" spans="5:13" x14ac:dyDescent="0.25">
      <c r="E829" s="30"/>
      <c r="F829" s="30"/>
      <c r="G829" s="30"/>
      <c r="I829" s="31"/>
      <c r="J829" s="61"/>
      <c r="K829" s="65">
        <f t="shared" si="48"/>
        <v>0</v>
      </c>
      <c r="L829" s="17">
        <f t="shared" si="49"/>
        <v>0</v>
      </c>
      <c r="M829" s="17">
        <f t="shared" si="50"/>
        <v>0</v>
      </c>
    </row>
    <row r="830" spans="5:13" x14ac:dyDescent="0.25">
      <c r="E830" s="30"/>
      <c r="F830" s="30"/>
      <c r="G830" s="30"/>
      <c r="I830" s="31"/>
      <c r="J830" s="61"/>
      <c r="K830" s="65">
        <f t="shared" si="48"/>
        <v>0</v>
      </c>
      <c r="L830" s="17">
        <f t="shared" si="49"/>
        <v>0</v>
      </c>
      <c r="M830" s="17">
        <f t="shared" si="50"/>
        <v>0</v>
      </c>
    </row>
    <row r="831" spans="5:13" x14ac:dyDescent="0.25">
      <c r="E831" s="30"/>
      <c r="F831" s="30"/>
      <c r="G831" s="30"/>
      <c r="I831" s="31"/>
      <c r="J831" s="61"/>
      <c r="K831" s="65">
        <f t="shared" si="48"/>
        <v>0</v>
      </c>
      <c r="L831" s="17">
        <f t="shared" si="49"/>
        <v>0</v>
      </c>
      <c r="M831" s="17">
        <f t="shared" si="50"/>
        <v>0</v>
      </c>
    </row>
    <row r="832" spans="5:13" x14ac:dyDescent="0.25">
      <c r="E832" s="30"/>
      <c r="F832" s="30"/>
      <c r="G832" s="30"/>
      <c r="I832" s="31"/>
      <c r="J832" s="61"/>
      <c r="K832" s="65">
        <f t="shared" si="48"/>
        <v>0</v>
      </c>
      <c r="L832" s="17">
        <f t="shared" si="49"/>
        <v>0</v>
      </c>
      <c r="M832" s="17">
        <f t="shared" si="50"/>
        <v>0</v>
      </c>
    </row>
    <row r="833" spans="5:13" x14ac:dyDescent="0.25">
      <c r="E833" s="30"/>
      <c r="F833" s="30"/>
      <c r="G833" s="30"/>
      <c r="I833" s="31"/>
      <c r="J833" s="61"/>
      <c r="K833" s="65">
        <f t="shared" si="48"/>
        <v>0</v>
      </c>
      <c r="L833" s="17">
        <f t="shared" si="49"/>
        <v>0</v>
      </c>
      <c r="M833" s="17">
        <f t="shared" si="50"/>
        <v>0</v>
      </c>
    </row>
    <row r="834" spans="5:13" x14ac:dyDescent="0.25">
      <c r="E834" s="30"/>
      <c r="F834" s="30"/>
      <c r="G834" s="30"/>
      <c r="I834" s="31"/>
      <c r="J834" s="61"/>
      <c r="K834" s="65">
        <f t="shared" si="48"/>
        <v>0</v>
      </c>
      <c r="L834" s="17">
        <f t="shared" si="49"/>
        <v>0</v>
      </c>
      <c r="M834" s="17">
        <f t="shared" si="50"/>
        <v>0</v>
      </c>
    </row>
    <row r="835" spans="5:13" x14ac:dyDescent="0.25">
      <c r="E835" s="30"/>
      <c r="F835" s="30"/>
      <c r="G835" s="30"/>
      <c r="I835" s="31"/>
      <c r="J835" s="61"/>
      <c r="K835" s="65">
        <f t="shared" si="48"/>
        <v>0</v>
      </c>
      <c r="L835" s="17">
        <f t="shared" si="49"/>
        <v>0</v>
      </c>
      <c r="M835" s="17">
        <f t="shared" si="50"/>
        <v>0</v>
      </c>
    </row>
    <row r="836" spans="5:13" x14ac:dyDescent="0.25">
      <c r="E836" s="30"/>
      <c r="F836" s="30"/>
      <c r="G836" s="30"/>
      <c r="I836" s="31"/>
      <c r="J836" s="61"/>
      <c r="K836" s="65">
        <f t="shared" si="48"/>
        <v>0</v>
      </c>
      <c r="L836" s="17">
        <f t="shared" si="49"/>
        <v>0</v>
      </c>
      <c r="M836" s="17">
        <f t="shared" si="50"/>
        <v>0</v>
      </c>
    </row>
    <row r="837" spans="5:13" x14ac:dyDescent="0.25">
      <c r="E837" s="30"/>
      <c r="F837" s="30"/>
      <c r="G837" s="30"/>
      <c r="I837" s="31"/>
      <c r="J837" s="61"/>
      <c r="K837" s="65">
        <f t="shared" si="48"/>
        <v>0</v>
      </c>
      <c r="L837" s="17">
        <f t="shared" si="49"/>
        <v>0</v>
      </c>
      <c r="M837" s="17">
        <f t="shared" si="50"/>
        <v>0</v>
      </c>
    </row>
    <row r="838" spans="5:13" x14ac:dyDescent="0.25">
      <c r="E838" s="30"/>
      <c r="F838" s="30"/>
      <c r="G838" s="30"/>
      <c r="I838" s="31"/>
      <c r="J838" s="61"/>
      <c r="K838" s="65">
        <f t="shared" si="48"/>
        <v>0</v>
      </c>
      <c r="L838" s="17">
        <f t="shared" si="49"/>
        <v>0</v>
      </c>
      <c r="M838" s="17">
        <f t="shared" si="50"/>
        <v>0</v>
      </c>
    </row>
    <row r="839" spans="5:13" x14ac:dyDescent="0.25">
      <c r="E839" s="30"/>
      <c r="F839" s="30"/>
      <c r="G839" s="30"/>
      <c r="I839" s="31"/>
      <c r="J839" s="61"/>
      <c r="K839" s="65">
        <f t="shared" si="48"/>
        <v>0</v>
      </c>
      <c r="L839" s="17">
        <f t="shared" si="49"/>
        <v>0</v>
      </c>
      <c r="M839" s="17">
        <f t="shared" si="50"/>
        <v>0</v>
      </c>
    </row>
    <row r="840" spans="5:13" x14ac:dyDescent="0.25">
      <c r="E840" s="30"/>
      <c r="F840" s="30"/>
      <c r="G840" s="30"/>
      <c r="I840" s="31"/>
      <c r="J840" s="61"/>
      <c r="K840" s="65">
        <f t="shared" si="48"/>
        <v>0</v>
      </c>
      <c r="L840" s="17">
        <f t="shared" si="49"/>
        <v>0</v>
      </c>
      <c r="M840" s="17">
        <f t="shared" si="50"/>
        <v>0</v>
      </c>
    </row>
    <row r="841" spans="5:13" x14ac:dyDescent="0.25">
      <c r="E841" s="30"/>
      <c r="F841" s="30"/>
      <c r="G841" s="30"/>
      <c r="I841" s="31"/>
      <c r="J841" s="61"/>
      <c r="K841" s="65">
        <f t="shared" si="48"/>
        <v>0</v>
      </c>
      <c r="L841" s="17">
        <f t="shared" si="49"/>
        <v>0</v>
      </c>
      <c r="M841" s="17">
        <f t="shared" si="50"/>
        <v>0</v>
      </c>
    </row>
    <row r="842" spans="5:13" x14ac:dyDescent="0.25">
      <c r="E842" s="30"/>
      <c r="F842" s="30"/>
      <c r="G842" s="30"/>
      <c r="I842" s="31"/>
      <c r="J842" s="61"/>
      <c r="K842" s="65">
        <f t="shared" si="48"/>
        <v>0</v>
      </c>
      <c r="L842" s="17">
        <f t="shared" si="49"/>
        <v>0</v>
      </c>
      <c r="M842" s="17">
        <f t="shared" si="50"/>
        <v>0</v>
      </c>
    </row>
    <row r="843" spans="5:13" x14ac:dyDescent="0.25">
      <c r="E843" s="30"/>
      <c r="F843" s="30"/>
      <c r="G843" s="30"/>
      <c r="I843" s="31"/>
      <c r="J843" s="61"/>
      <c r="K843" s="65">
        <f t="shared" si="48"/>
        <v>0</v>
      </c>
      <c r="L843" s="17">
        <f t="shared" si="49"/>
        <v>0</v>
      </c>
      <c r="M843" s="17">
        <f t="shared" si="50"/>
        <v>0</v>
      </c>
    </row>
    <row r="844" spans="5:13" x14ac:dyDescent="0.25">
      <c r="E844" s="30"/>
      <c r="F844" s="30"/>
      <c r="G844" s="30"/>
      <c r="I844" s="31"/>
      <c r="J844" s="61"/>
      <c r="K844" s="65">
        <f t="shared" si="48"/>
        <v>0</v>
      </c>
      <c r="L844" s="17">
        <f t="shared" si="49"/>
        <v>0</v>
      </c>
      <c r="M844" s="17">
        <f t="shared" si="50"/>
        <v>0</v>
      </c>
    </row>
    <row r="845" spans="5:13" x14ac:dyDescent="0.25">
      <c r="E845" s="30"/>
      <c r="F845" s="30"/>
      <c r="G845" s="30"/>
      <c r="I845" s="31"/>
      <c r="J845" s="61"/>
      <c r="K845" s="65">
        <f t="shared" si="48"/>
        <v>0</v>
      </c>
      <c r="L845" s="17">
        <f t="shared" si="49"/>
        <v>0</v>
      </c>
      <c r="M845" s="17">
        <f t="shared" si="50"/>
        <v>0</v>
      </c>
    </row>
    <row r="846" spans="5:13" x14ac:dyDescent="0.25">
      <c r="E846" s="30"/>
      <c r="F846" s="30"/>
      <c r="G846" s="30"/>
      <c r="I846" s="31"/>
      <c r="J846" s="61"/>
      <c r="K846" s="65">
        <f t="shared" si="48"/>
        <v>0</v>
      </c>
      <c r="L846" s="17">
        <f t="shared" si="49"/>
        <v>0</v>
      </c>
      <c r="M846" s="17">
        <f t="shared" si="50"/>
        <v>0</v>
      </c>
    </row>
    <row r="847" spans="5:13" x14ac:dyDescent="0.25">
      <c r="E847" s="30"/>
      <c r="F847" s="30"/>
      <c r="G847" s="30"/>
      <c r="I847" s="31"/>
      <c r="J847" s="61"/>
      <c r="K847" s="65">
        <f t="shared" si="48"/>
        <v>0</v>
      </c>
      <c r="L847" s="17">
        <f t="shared" si="49"/>
        <v>0</v>
      </c>
      <c r="M847" s="17">
        <f t="shared" si="50"/>
        <v>0</v>
      </c>
    </row>
    <row r="848" spans="5:13" x14ac:dyDescent="0.25">
      <c r="E848" s="30"/>
      <c r="F848" s="30"/>
      <c r="G848" s="30"/>
      <c r="I848" s="31"/>
      <c r="J848" s="61"/>
      <c r="K848" s="65">
        <f t="shared" si="48"/>
        <v>0</v>
      </c>
      <c r="L848" s="17">
        <f t="shared" si="49"/>
        <v>0</v>
      </c>
      <c r="M848" s="17">
        <f t="shared" si="50"/>
        <v>0</v>
      </c>
    </row>
    <row r="849" spans="5:13" x14ac:dyDescent="0.25">
      <c r="E849" s="30"/>
      <c r="F849" s="30"/>
      <c r="G849" s="30"/>
      <c r="I849" s="31"/>
      <c r="J849" s="61"/>
      <c r="K849" s="65">
        <f t="shared" si="48"/>
        <v>0</v>
      </c>
      <c r="L849" s="17">
        <f t="shared" si="49"/>
        <v>0</v>
      </c>
      <c r="M849" s="17">
        <f t="shared" si="50"/>
        <v>0</v>
      </c>
    </row>
    <row r="850" spans="5:13" x14ac:dyDescent="0.25">
      <c r="E850" s="30"/>
      <c r="F850" s="30"/>
      <c r="G850" s="30"/>
      <c r="I850" s="31"/>
      <c r="J850" s="61"/>
      <c r="K850" s="65">
        <f t="shared" si="48"/>
        <v>0</v>
      </c>
      <c r="L850" s="17">
        <f t="shared" si="49"/>
        <v>0</v>
      </c>
      <c r="M850" s="17">
        <f t="shared" si="50"/>
        <v>0</v>
      </c>
    </row>
    <row r="851" spans="5:13" x14ac:dyDescent="0.25">
      <c r="E851" s="30"/>
      <c r="F851" s="30"/>
      <c r="G851" s="30"/>
      <c r="I851" s="31"/>
      <c r="J851" s="61"/>
      <c r="K851" s="65">
        <f t="shared" si="48"/>
        <v>0</v>
      </c>
      <c r="L851" s="17">
        <f t="shared" si="49"/>
        <v>0</v>
      </c>
      <c r="M851" s="17">
        <f t="shared" si="50"/>
        <v>0</v>
      </c>
    </row>
    <row r="852" spans="5:13" x14ac:dyDescent="0.25">
      <c r="E852" s="30"/>
      <c r="F852" s="30"/>
      <c r="G852" s="30"/>
      <c r="I852" s="31"/>
      <c r="J852" s="61"/>
      <c r="K852" s="65">
        <f t="shared" si="48"/>
        <v>0</v>
      </c>
      <c r="L852" s="17">
        <f t="shared" si="49"/>
        <v>0</v>
      </c>
      <c r="M852" s="17">
        <f t="shared" si="50"/>
        <v>0</v>
      </c>
    </row>
    <row r="853" spans="5:13" x14ac:dyDescent="0.25">
      <c r="E853" s="30"/>
      <c r="F853" s="30"/>
      <c r="G853" s="30"/>
      <c r="I853" s="31"/>
      <c r="J853" s="61"/>
      <c r="K853" s="65">
        <f t="shared" si="48"/>
        <v>0</v>
      </c>
      <c r="L853" s="17">
        <f t="shared" si="49"/>
        <v>0</v>
      </c>
      <c r="M853" s="17">
        <f t="shared" si="50"/>
        <v>0</v>
      </c>
    </row>
    <row r="854" spans="5:13" x14ac:dyDescent="0.25">
      <c r="E854" s="30"/>
      <c r="F854" s="30"/>
      <c r="G854" s="30"/>
      <c r="I854" s="31"/>
      <c r="J854" s="61"/>
      <c r="K854" s="65">
        <f t="shared" si="48"/>
        <v>0</v>
      </c>
      <c r="L854" s="17">
        <f t="shared" si="49"/>
        <v>0</v>
      </c>
      <c r="M854" s="17">
        <f t="shared" si="50"/>
        <v>0</v>
      </c>
    </row>
    <row r="855" spans="5:13" x14ac:dyDescent="0.25">
      <c r="E855" s="30"/>
      <c r="F855" s="30"/>
      <c r="G855" s="30"/>
      <c r="I855" s="31"/>
      <c r="J855" s="61"/>
      <c r="K855" s="65">
        <f t="shared" si="48"/>
        <v>0</v>
      </c>
      <c r="L855" s="17">
        <f t="shared" si="49"/>
        <v>0</v>
      </c>
      <c r="M855" s="17">
        <f t="shared" si="50"/>
        <v>0</v>
      </c>
    </row>
    <row r="856" spans="5:13" x14ac:dyDescent="0.25">
      <c r="E856" s="30"/>
      <c r="F856" s="30"/>
      <c r="G856" s="30"/>
      <c r="I856" s="31"/>
      <c r="J856" s="61"/>
      <c r="K856" s="65">
        <f t="shared" si="48"/>
        <v>0</v>
      </c>
      <c r="L856" s="17">
        <f t="shared" si="49"/>
        <v>0</v>
      </c>
      <c r="M856" s="17">
        <f t="shared" si="50"/>
        <v>0</v>
      </c>
    </row>
    <row r="857" spans="5:13" x14ac:dyDescent="0.25">
      <c r="E857" s="30"/>
      <c r="F857" s="30"/>
      <c r="G857" s="30"/>
      <c r="I857" s="31"/>
      <c r="J857" s="61"/>
      <c r="K857" s="65">
        <f t="shared" si="48"/>
        <v>0</v>
      </c>
      <c r="L857" s="17">
        <f t="shared" si="49"/>
        <v>0</v>
      </c>
      <c r="M857" s="17">
        <f t="shared" si="50"/>
        <v>0</v>
      </c>
    </row>
    <row r="858" spans="5:13" x14ac:dyDescent="0.25">
      <c r="E858" s="30"/>
      <c r="F858" s="30"/>
      <c r="G858" s="30"/>
      <c r="I858" s="31"/>
      <c r="J858" s="61"/>
      <c r="K858" s="65">
        <f t="shared" si="48"/>
        <v>0</v>
      </c>
      <c r="L858" s="17">
        <f t="shared" si="49"/>
        <v>0</v>
      </c>
      <c r="M858" s="17">
        <f t="shared" si="50"/>
        <v>0</v>
      </c>
    </row>
    <row r="859" spans="5:13" x14ac:dyDescent="0.25">
      <c r="E859" s="30"/>
      <c r="F859" s="30"/>
      <c r="G859" s="30"/>
      <c r="I859" s="31"/>
      <c r="J859" s="61"/>
      <c r="K859" s="65">
        <f t="shared" si="48"/>
        <v>0</v>
      </c>
      <c r="L859" s="17">
        <f t="shared" si="49"/>
        <v>0</v>
      </c>
      <c r="M859" s="17">
        <f t="shared" si="50"/>
        <v>0</v>
      </c>
    </row>
    <row r="860" spans="5:13" x14ac:dyDescent="0.25">
      <c r="E860" s="30"/>
      <c r="F860" s="30"/>
      <c r="G860" s="30"/>
      <c r="I860" s="31"/>
      <c r="J860" s="61"/>
      <c r="K860" s="65">
        <f t="shared" si="48"/>
        <v>0</v>
      </c>
      <c r="L860" s="17">
        <f t="shared" si="49"/>
        <v>0</v>
      </c>
      <c r="M860" s="17">
        <f t="shared" si="50"/>
        <v>0</v>
      </c>
    </row>
    <row r="861" spans="5:13" x14ac:dyDescent="0.25">
      <c r="E861" s="30"/>
      <c r="F861" s="30"/>
      <c r="G861" s="30"/>
      <c r="I861" s="31"/>
      <c r="J861" s="61"/>
      <c r="K861" s="65">
        <f t="shared" si="48"/>
        <v>0</v>
      </c>
      <c r="L861" s="17">
        <f t="shared" si="49"/>
        <v>0</v>
      </c>
      <c r="M861" s="17">
        <f t="shared" si="50"/>
        <v>0</v>
      </c>
    </row>
    <row r="862" spans="5:13" x14ac:dyDescent="0.25">
      <c r="E862" s="30"/>
      <c r="F862" s="30"/>
      <c r="G862" s="30"/>
      <c r="I862" s="31"/>
      <c r="J862" s="61"/>
      <c r="K862" s="65">
        <f t="shared" si="48"/>
        <v>0</v>
      </c>
      <c r="L862" s="17">
        <f t="shared" si="49"/>
        <v>0</v>
      </c>
      <c r="M862" s="17">
        <f t="shared" si="50"/>
        <v>0</v>
      </c>
    </row>
    <row r="863" spans="5:13" x14ac:dyDescent="0.25">
      <c r="E863" s="30"/>
      <c r="F863" s="30"/>
      <c r="G863" s="30"/>
      <c r="I863" s="31"/>
      <c r="J863" s="61"/>
      <c r="K863" s="65">
        <f t="shared" si="48"/>
        <v>0</v>
      </c>
      <c r="L863" s="17">
        <f t="shared" si="49"/>
        <v>0</v>
      </c>
      <c r="M863" s="17">
        <f t="shared" si="50"/>
        <v>0</v>
      </c>
    </row>
    <row r="864" spans="5:13" x14ac:dyDescent="0.25">
      <c r="E864" s="30"/>
      <c r="F864" s="30"/>
      <c r="G864" s="30"/>
      <c r="I864" s="31"/>
      <c r="J864" s="61"/>
      <c r="K864" s="65">
        <f t="shared" si="48"/>
        <v>0</v>
      </c>
      <c r="L864" s="17">
        <f t="shared" si="49"/>
        <v>0</v>
      </c>
      <c r="M864" s="17">
        <f t="shared" si="50"/>
        <v>0</v>
      </c>
    </row>
    <row r="865" spans="5:13" x14ac:dyDescent="0.25">
      <c r="E865" s="30"/>
      <c r="F865" s="30"/>
      <c r="G865" s="30"/>
      <c r="I865" s="31"/>
      <c r="J865" s="61"/>
      <c r="K865" s="65">
        <f t="shared" si="48"/>
        <v>0</v>
      </c>
      <c r="L865" s="17">
        <f t="shared" si="49"/>
        <v>0</v>
      </c>
      <c r="M865" s="17">
        <f t="shared" si="50"/>
        <v>0</v>
      </c>
    </row>
    <row r="866" spans="5:13" x14ac:dyDescent="0.25">
      <c r="E866" s="30"/>
      <c r="F866" s="30"/>
      <c r="G866" s="30"/>
      <c r="I866" s="31"/>
      <c r="J866" s="61"/>
      <c r="K866" s="65">
        <f t="shared" si="48"/>
        <v>0</v>
      </c>
      <c r="L866" s="17">
        <f t="shared" si="49"/>
        <v>0</v>
      </c>
      <c r="M866" s="17">
        <f t="shared" si="50"/>
        <v>0</v>
      </c>
    </row>
    <row r="867" spans="5:13" x14ac:dyDescent="0.25">
      <c r="E867" s="30"/>
      <c r="F867" s="30"/>
      <c r="G867" s="30"/>
      <c r="I867" s="31"/>
      <c r="J867" s="61"/>
      <c r="K867" s="65">
        <f t="shared" si="48"/>
        <v>0</v>
      </c>
      <c r="L867" s="17">
        <f t="shared" si="49"/>
        <v>0</v>
      </c>
      <c r="M867" s="17">
        <f t="shared" si="50"/>
        <v>0</v>
      </c>
    </row>
    <row r="868" spans="5:13" x14ac:dyDescent="0.25">
      <c r="E868" s="30"/>
      <c r="F868" s="30"/>
      <c r="G868" s="30"/>
      <c r="I868" s="31"/>
      <c r="J868" s="61"/>
      <c r="K868" s="65">
        <f t="shared" ref="K868:K931" si="51">IF(I868="CE2",J868,IF(I868="F",J868,IF(I868="AOC",J868,IF(I868="AOP",J868,IF(I868="EPD",J868,IF(I868="HVE",J868,IF(I868="IGP",J868,IF(I868="LR",J868,IF(I868="PE",J868,IF(I868="RUP",J868,IF(I868="STG",J868,IF(I868="AB",0,IF(I868="",0)))))))))))))</f>
        <v>0</v>
      </c>
      <c r="L868" s="17">
        <f t="shared" ref="L868:L931" si="52">IF(I868=$Q$16,J868,0)</f>
        <v>0</v>
      </c>
      <c r="M868" s="17">
        <f t="shared" ref="M868:M931" si="53">IF(H868=$Q$17,J868,0)</f>
        <v>0</v>
      </c>
    </row>
    <row r="869" spans="5:13" x14ac:dyDescent="0.25">
      <c r="E869" s="30"/>
      <c r="F869" s="30"/>
      <c r="G869" s="30"/>
      <c r="I869" s="31"/>
      <c r="J869" s="61"/>
      <c r="K869" s="65">
        <f t="shared" si="51"/>
        <v>0</v>
      </c>
      <c r="L869" s="17">
        <f t="shared" si="52"/>
        <v>0</v>
      </c>
      <c r="M869" s="17">
        <f t="shared" si="53"/>
        <v>0</v>
      </c>
    </row>
    <row r="870" spans="5:13" x14ac:dyDescent="0.25">
      <c r="E870" s="30"/>
      <c r="F870" s="30"/>
      <c r="G870" s="30"/>
      <c r="I870" s="31"/>
      <c r="J870" s="61"/>
      <c r="K870" s="65">
        <f t="shared" si="51"/>
        <v>0</v>
      </c>
      <c r="L870" s="17">
        <f t="shared" si="52"/>
        <v>0</v>
      </c>
      <c r="M870" s="17">
        <f t="shared" si="53"/>
        <v>0</v>
      </c>
    </row>
    <row r="871" spans="5:13" x14ac:dyDescent="0.25">
      <c r="E871" s="30"/>
      <c r="F871" s="30"/>
      <c r="G871" s="30"/>
      <c r="I871" s="31"/>
      <c r="J871" s="61"/>
      <c r="K871" s="65">
        <f t="shared" si="51"/>
        <v>0</v>
      </c>
      <c r="L871" s="17">
        <f t="shared" si="52"/>
        <v>0</v>
      </c>
      <c r="M871" s="17">
        <f t="shared" si="53"/>
        <v>0</v>
      </c>
    </row>
    <row r="872" spans="5:13" x14ac:dyDescent="0.25">
      <c r="E872" s="30"/>
      <c r="F872" s="30"/>
      <c r="G872" s="30"/>
      <c r="I872" s="31"/>
      <c r="J872" s="61"/>
      <c r="K872" s="65">
        <f t="shared" si="51"/>
        <v>0</v>
      </c>
      <c r="L872" s="17">
        <f t="shared" si="52"/>
        <v>0</v>
      </c>
      <c r="M872" s="17">
        <f t="shared" si="53"/>
        <v>0</v>
      </c>
    </row>
    <row r="873" spans="5:13" x14ac:dyDescent="0.25">
      <c r="E873" s="30"/>
      <c r="F873" s="30"/>
      <c r="G873" s="30"/>
      <c r="I873" s="31"/>
      <c r="J873" s="61"/>
      <c r="K873" s="65">
        <f t="shared" si="51"/>
        <v>0</v>
      </c>
      <c r="L873" s="17">
        <f t="shared" si="52"/>
        <v>0</v>
      </c>
      <c r="M873" s="17">
        <f t="shared" si="53"/>
        <v>0</v>
      </c>
    </row>
    <row r="874" spans="5:13" x14ac:dyDescent="0.25">
      <c r="E874" s="30"/>
      <c r="F874" s="30"/>
      <c r="G874" s="30"/>
      <c r="I874" s="31"/>
      <c r="J874" s="61"/>
      <c r="K874" s="65">
        <f t="shared" si="51"/>
        <v>0</v>
      </c>
      <c r="L874" s="17">
        <f t="shared" si="52"/>
        <v>0</v>
      </c>
      <c r="M874" s="17">
        <f t="shared" si="53"/>
        <v>0</v>
      </c>
    </row>
    <row r="875" spans="5:13" x14ac:dyDescent="0.25">
      <c r="E875" s="30"/>
      <c r="F875" s="30"/>
      <c r="G875" s="30"/>
      <c r="I875" s="31"/>
      <c r="J875" s="61"/>
      <c r="K875" s="65">
        <f t="shared" si="51"/>
        <v>0</v>
      </c>
      <c r="L875" s="17">
        <f t="shared" si="52"/>
        <v>0</v>
      </c>
      <c r="M875" s="17">
        <f t="shared" si="53"/>
        <v>0</v>
      </c>
    </row>
    <row r="876" spans="5:13" x14ac:dyDescent="0.25">
      <c r="E876" s="30"/>
      <c r="F876" s="30"/>
      <c r="G876" s="30"/>
      <c r="I876" s="31"/>
      <c r="J876" s="61"/>
      <c r="K876" s="65">
        <f t="shared" si="51"/>
        <v>0</v>
      </c>
      <c r="L876" s="17">
        <f t="shared" si="52"/>
        <v>0</v>
      </c>
      <c r="M876" s="17">
        <f t="shared" si="53"/>
        <v>0</v>
      </c>
    </row>
    <row r="877" spans="5:13" x14ac:dyDescent="0.25">
      <c r="E877" s="30"/>
      <c r="F877" s="30"/>
      <c r="G877" s="30"/>
      <c r="I877" s="31"/>
      <c r="J877" s="61"/>
      <c r="K877" s="65">
        <f t="shared" si="51"/>
        <v>0</v>
      </c>
      <c r="L877" s="17">
        <f t="shared" si="52"/>
        <v>0</v>
      </c>
      <c r="M877" s="17">
        <f t="shared" si="53"/>
        <v>0</v>
      </c>
    </row>
    <row r="878" spans="5:13" x14ac:dyDescent="0.25">
      <c r="E878" s="30"/>
      <c r="F878" s="30"/>
      <c r="G878" s="30"/>
      <c r="I878" s="31"/>
      <c r="J878" s="61"/>
      <c r="K878" s="65">
        <f t="shared" si="51"/>
        <v>0</v>
      </c>
      <c r="L878" s="17">
        <f t="shared" si="52"/>
        <v>0</v>
      </c>
      <c r="M878" s="17">
        <f t="shared" si="53"/>
        <v>0</v>
      </c>
    </row>
    <row r="879" spans="5:13" x14ac:dyDescent="0.25">
      <c r="E879" s="30"/>
      <c r="F879" s="30"/>
      <c r="G879" s="30"/>
      <c r="I879" s="31"/>
      <c r="J879" s="61"/>
      <c r="K879" s="65">
        <f t="shared" si="51"/>
        <v>0</v>
      </c>
      <c r="L879" s="17">
        <f t="shared" si="52"/>
        <v>0</v>
      </c>
      <c r="M879" s="17">
        <f t="shared" si="53"/>
        <v>0</v>
      </c>
    </row>
    <row r="880" spans="5:13" x14ac:dyDescent="0.25">
      <c r="E880" s="30"/>
      <c r="F880" s="30"/>
      <c r="G880" s="30"/>
      <c r="I880" s="31"/>
      <c r="J880" s="61"/>
      <c r="K880" s="65">
        <f t="shared" si="51"/>
        <v>0</v>
      </c>
      <c r="L880" s="17">
        <f t="shared" si="52"/>
        <v>0</v>
      </c>
      <c r="M880" s="17">
        <f t="shared" si="53"/>
        <v>0</v>
      </c>
    </row>
    <row r="881" spans="5:13" x14ac:dyDescent="0.25">
      <c r="E881" s="30"/>
      <c r="F881" s="30"/>
      <c r="G881" s="30"/>
      <c r="I881" s="31"/>
      <c r="J881" s="61"/>
      <c r="K881" s="65">
        <f t="shared" si="51"/>
        <v>0</v>
      </c>
      <c r="L881" s="17">
        <f t="shared" si="52"/>
        <v>0</v>
      </c>
      <c r="M881" s="17">
        <f t="shared" si="53"/>
        <v>0</v>
      </c>
    </row>
    <row r="882" spans="5:13" x14ac:dyDescent="0.25">
      <c r="E882" s="30"/>
      <c r="F882" s="30"/>
      <c r="G882" s="30"/>
      <c r="I882" s="31"/>
      <c r="J882" s="61"/>
      <c r="K882" s="65">
        <f t="shared" si="51"/>
        <v>0</v>
      </c>
      <c r="L882" s="17">
        <f t="shared" si="52"/>
        <v>0</v>
      </c>
      <c r="M882" s="17">
        <f t="shared" si="53"/>
        <v>0</v>
      </c>
    </row>
    <row r="883" spans="5:13" x14ac:dyDescent="0.25">
      <c r="E883" s="30"/>
      <c r="F883" s="30"/>
      <c r="G883" s="30"/>
      <c r="I883" s="31"/>
      <c r="J883" s="61"/>
      <c r="K883" s="65">
        <f t="shared" si="51"/>
        <v>0</v>
      </c>
      <c r="L883" s="17">
        <f t="shared" si="52"/>
        <v>0</v>
      </c>
      <c r="M883" s="17">
        <f t="shared" si="53"/>
        <v>0</v>
      </c>
    </row>
    <row r="884" spans="5:13" x14ac:dyDescent="0.25">
      <c r="E884" s="30"/>
      <c r="F884" s="30"/>
      <c r="G884" s="30"/>
      <c r="I884" s="31"/>
      <c r="J884" s="61"/>
      <c r="K884" s="65">
        <f t="shared" si="51"/>
        <v>0</v>
      </c>
      <c r="L884" s="17">
        <f t="shared" si="52"/>
        <v>0</v>
      </c>
      <c r="M884" s="17">
        <f t="shared" si="53"/>
        <v>0</v>
      </c>
    </row>
    <row r="885" spans="5:13" x14ac:dyDescent="0.25">
      <c r="E885" s="30"/>
      <c r="F885" s="30"/>
      <c r="G885" s="30"/>
      <c r="I885" s="31"/>
      <c r="J885" s="61"/>
      <c r="K885" s="65">
        <f t="shared" si="51"/>
        <v>0</v>
      </c>
      <c r="L885" s="17">
        <f t="shared" si="52"/>
        <v>0</v>
      </c>
      <c r="M885" s="17">
        <f t="shared" si="53"/>
        <v>0</v>
      </c>
    </row>
    <row r="886" spans="5:13" x14ac:dyDescent="0.25">
      <c r="E886" s="30"/>
      <c r="F886" s="30"/>
      <c r="G886" s="30"/>
      <c r="I886" s="31"/>
      <c r="J886" s="61"/>
      <c r="K886" s="65">
        <f t="shared" si="51"/>
        <v>0</v>
      </c>
      <c r="L886" s="17">
        <f t="shared" si="52"/>
        <v>0</v>
      </c>
      <c r="M886" s="17">
        <f t="shared" si="53"/>
        <v>0</v>
      </c>
    </row>
    <row r="887" spans="5:13" x14ac:dyDescent="0.25">
      <c r="E887" s="30"/>
      <c r="F887" s="30"/>
      <c r="G887" s="30"/>
      <c r="I887" s="31"/>
      <c r="J887" s="61"/>
      <c r="K887" s="65">
        <f t="shared" si="51"/>
        <v>0</v>
      </c>
      <c r="L887" s="17">
        <f t="shared" si="52"/>
        <v>0</v>
      </c>
      <c r="M887" s="17">
        <f t="shared" si="53"/>
        <v>0</v>
      </c>
    </row>
    <row r="888" spans="5:13" x14ac:dyDescent="0.25">
      <c r="E888" s="30"/>
      <c r="F888" s="30"/>
      <c r="G888" s="30"/>
      <c r="I888" s="31"/>
      <c r="J888" s="61"/>
      <c r="K888" s="65">
        <f t="shared" si="51"/>
        <v>0</v>
      </c>
      <c r="L888" s="17">
        <f t="shared" si="52"/>
        <v>0</v>
      </c>
      <c r="M888" s="17">
        <f t="shared" si="53"/>
        <v>0</v>
      </c>
    </row>
    <row r="889" spans="5:13" x14ac:dyDescent="0.25">
      <c r="E889" s="30"/>
      <c r="F889" s="30"/>
      <c r="G889" s="30"/>
      <c r="I889" s="31"/>
      <c r="J889" s="61"/>
      <c r="K889" s="65">
        <f t="shared" si="51"/>
        <v>0</v>
      </c>
      <c r="L889" s="17">
        <f t="shared" si="52"/>
        <v>0</v>
      </c>
      <c r="M889" s="17">
        <f t="shared" si="53"/>
        <v>0</v>
      </c>
    </row>
    <row r="890" spans="5:13" x14ac:dyDescent="0.25">
      <c r="E890" s="30"/>
      <c r="F890" s="30"/>
      <c r="G890" s="30"/>
      <c r="I890" s="31"/>
      <c r="J890" s="61"/>
      <c r="K890" s="65">
        <f t="shared" si="51"/>
        <v>0</v>
      </c>
      <c r="L890" s="17">
        <f t="shared" si="52"/>
        <v>0</v>
      </c>
      <c r="M890" s="17">
        <f t="shared" si="53"/>
        <v>0</v>
      </c>
    </row>
    <row r="891" spans="5:13" x14ac:dyDescent="0.25">
      <c r="E891" s="30"/>
      <c r="F891" s="30"/>
      <c r="G891" s="30"/>
      <c r="I891" s="31"/>
      <c r="J891" s="61"/>
      <c r="K891" s="65">
        <f t="shared" si="51"/>
        <v>0</v>
      </c>
      <c r="L891" s="17">
        <f t="shared" si="52"/>
        <v>0</v>
      </c>
      <c r="M891" s="17">
        <f t="shared" si="53"/>
        <v>0</v>
      </c>
    </row>
    <row r="892" spans="5:13" x14ac:dyDescent="0.25">
      <c r="E892" s="30"/>
      <c r="F892" s="30"/>
      <c r="G892" s="30"/>
      <c r="I892" s="31"/>
      <c r="J892" s="61"/>
      <c r="K892" s="65">
        <f t="shared" si="51"/>
        <v>0</v>
      </c>
      <c r="L892" s="17">
        <f t="shared" si="52"/>
        <v>0</v>
      </c>
      <c r="M892" s="17">
        <f t="shared" si="53"/>
        <v>0</v>
      </c>
    </row>
    <row r="893" spans="5:13" x14ac:dyDescent="0.25">
      <c r="E893" s="30"/>
      <c r="F893" s="30"/>
      <c r="G893" s="30"/>
      <c r="I893" s="31"/>
      <c r="J893" s="61"/>
      <c r="K893" s="65">
        <f t="shared" si="51"/>
        <v>0</v>
      </c>
      <c r="L893" s="17">
        <f t="shared" si="52"/>
        <v>0</v>
      </c>
      <c r="M893" s="17">
        <f t="shared" si="53"/>
        <v>0</v>
      </c>
    </row>
    <row r="894" spans="5:13" x14ac:dyDescent="0.25">
      <c r="E894" s="30"/>
      <c r="F894" s="30"/>
      <c r="G894" s="30"/>
      <c r="I894" s="31"/>
      <c r="J894" s="61"/>
      <c r="K894" s="65">
        <f t="shared" si="51"/>
        <v>0</v>
      </c>
      <c r="L894" s="17">
        <f t="shared" si="52"/>
        <v>0</v>
      </c>
      <c r="M894" s="17">
        <f t="shared" si="53"/>
        <v>0</v>
      </c>
    </row>
    <row r="895" spans="5:13" x14ac:dyDescent="0.25">
      <c r="E895" s="30"/>
      <c r="F895" s="30"/>
      <c r="G895" s="30"/>
      <c r="I895" s="31"/>
      <c r="J895" s="61"/>
      <c r="K895" s="65">
        <f t="shared" si="51"/>
        <v>0</v>
      </c>
      <c r="L895" s="17">
        <f t="shared" si="52"/>
        <v>0</v>
      </c>
      <c r="M895" s="17">
        <f t="shared" si="53"/>
        <v>0</v>
      </c>
    </row>
    <row r="896" spans="5:13" x14ac:dyDescent="0.25">
      <c r="E896" s="30"/>
      <c r="F896" s="30"/>
      <c r="G896" s="30"/>
      <c r="I896" s="31"/>
      <c r="J896" s="61"/>
      <c r="K896" s="65">
        <f t="shared" si="51"/>
        <v>0</v>
      </c>
      <c r="L896" s="17">
        <f t="shared" si="52"/>
        <v>0</v>
      </c>
      <c r="M896" s="17">
        <f t="shared" si="53"/>
        <v>0</v>
      </c>
    </row>
    <row r="897" spans="5:13" x14ac:dyDescent="0.25">
      <c r="E897" s="30"/>
      <c r="F897" s="30"/>
      <c r="G897" s="30"/>
      <c r="I897" s="31"/>
      <c r="J897" s="61"/>
      <c r="K897" s="65">
        <f t="shared" si="51"/>
        <v>0</v>
      </c>
      <c r="L897" s="17">
        <f t="shared" si="52"/>
        <v>0</v>
      </c>
      <c r="M897" s="17">
        <f t="shared" si="53"/>
        <v>0</v>
      </c>
    </row>
    <row r="898" spans="5:13" x14ac:dyDescent="0.25">
      <c r="E898" s="30"/>
      <c r="F898" s="30"/>
      <c r="G898" s="30"/>
      <c r="I898" s="31"/>
      <c r="J898" s="61"/>
      <c r="K898" s="65">
        <f t="shared" si="51"/>
        <v>0</v>
      </c>
      <c r="L898" s="17">
        <f t="shared" si="52"/>
        <v>0</v>
      </c>
      <c r="M898" s="17">
        <f t="shared" si="53"/>
        <v>0</v>
      </c>
    </row>
    <row r="899" spans="5:13" x14ac:dyDescent="0.25">
      <c r="E899" s="30"/>
      <c r="F899" s="30"/>
      <c r="G899" s="30"/>
      <c r="I899" s="31"/>
      <c r="J899" s="61"/>
      <c r="K899" s="65">
        <f t="shared" si="51"/>
        <v>0</v>
      </c>
      <c r="L899" s="17">
        <f t="shared" si="52"/>
        <v>0</v>
      </c>
      <c r="M899" s="17">
        <f t="shared" si="53"/>
        <v>0</v>
      </c>
    </row>
    <row r="900" spans="5:13" x14ac:dyDescent="0.25">
      <c r="E900" s="30"/>
      <c r="F900" s="30"/>
      <c r="G900" s="30"/>
      <c r="I900" s="31"/>
      <c r="J900" s="61"/>
      <c r="K900" s="65">
        <f t="shared" si="51"/>
        <v>0</v>
      </c>
      <c r="L900" s="17">
        <f t="shared" si="52"/>
        <v>0</v>
      </c>
      <c r="M900" s="17">
        <f t="shared" si="53"/>
        <v>0</v>
      </c>
    </row>
    <row r="901" spans="5:13" x14ac:dyDescent="0.25">
      <c r="E901" s="30"/>
      <c r="F901" s="30"/>
      <c r="G901" s="30"/>
      <c r="I901" s="31"/>
      <c r="J901" s="61"/>
      <c r="K901" s="65">
        <f t="shared" si="51"/>
        <v>0</v>
      </c>
      <c r="L901" s="17">
        <f t="shared" si="52"/>
        <v>0</v>
      </c>
      <c r="M901" s="17">
        <f t="shared" si="53"/>
        <v>0</v>
      </c>
    </row>
    <row r="902" spans="5:13" x14ac:dyDescent="0.25">
      <c r="E902" s="30"/>
      <c r="F902" s="30"/>
      <c r="G902" s="30"/>
      <c r="I902" s="31"/>
      <c r="J902" s="61"/>
      <c r="K902" s="65">
        <f t="shared" si="51"/>
        <v>0</v>
      </c>
      <c r="L902" s="17">
        <f t="shared" si="52"/>
        <v>0</v>
      </c>
      <c r="M902" s="17">
        <f t="shared" si="53"/>
        <v>0</v>
      </c>
    </row>
    <row r="903" spans="5:13" x14ac:dyDescent="0.25">
      <c r="E903" s="30"/>
      <c r="F903" s="30"/>
      <c r="G903" s="30"/>
      <c r="I903" s="31"/>
      <c r="J903" s="61"/>
      <c r="K903" s="65">
        <f t="shared" si="51"/>
        <v>0</v>
      </c>
      <c r="L903" s="17">
        <f t="shared" si="52"/>
        <v>0</v>
      </c>
      <c r="M903" s="17">
        <f t="shared" si="53"/>
        <v>0</v>
      </c>
    </row>
    <row r="904" spans="5:13" x14ac:dyDescent="0.25">
      <c r="E904" s="30"/>
      <c r="F904" s="30"/>
      <c r="G904" s="30"/>
      <c r="I904" s="31"/>
      <c r="J904" s="61"/>
      <c r="K904" s="65">
        <f t="shared" si="51"/>
        <v>0</v>
      </c>
      <c r="L904" s="17">
        <f t="shared" si="52"/>
        <v>0</v>
      </c>
      <c r="M904" s="17">
        <f t="shared" si="53"/>
        <v>0</v>
      </c>
    </row>
    <row r="905" spans="5:13" x14ac:dyDescent="0.25">
      <c r="E905" s="30"/>
      <c r="F905" s="30"/>
      <c r="G905" s="30"/>
      <c r="I905" s="31"/>
      <c r="J905" s="61"/>
      <c r="K905" s="65">
        <f t="shared" si="51"/>
        <v>0</v>
      </c>
      <c r="L905" s="17">
        <f t="shared" si="52"/>
        <v>0</v>
      </c>
      <c r="M905" s="17">
        <f t="shared" si="53"/>
        <v>0</v>
      </c>
    </row>
    <row r="906" spans="5:13" x14ac:dyDescent="0.25">
      <c r="E906" s="30"/>
      <c r="F906" s="30"/>
      <c r="G906" s="30"/>
      <c r="I906" s="31"/>
      <c r="J906" s="61"/>
      <c r="K906" s="65">
        <f t="shared" si="51"/>
        <v>0</v>
      </c>
      <c r="L906" s="17">
        <f t="shared" si="52"/>
        <v>0</v>
      </c>
      <c r="M906" s="17">
        <f t="shared" si="53"/>
        <v>0</v>
      </c>
    </row>
    <row r="907" spans="5:13" x14ac:dyDescent="0.25">
      <c r="E907" s="30"/>
      <c r="F907" s="30"/>
      <c r="G907" s="30"/>
      <c r="I907" s="31"/>
      <c r="J907" s="61"/>
      <c r="K907" s="65">
        <f t="shared" si="51"/>
        <v>0</v>
      </c>
      <c r="L907" s="17">
        <f t="shared" si="52"/>
        <v>0</v>
      </c>
      <c r="M907" s="17">
        <f t="shared" si="53"/>
        <v>0</v>
      </c>
    </row>
    <row r="908" spans="5:13" x14ac:dyDescent="0.25">
      <c r="E908" s="30"/>
      <c r="F908" s="30"/>
      <c r="G908" s="30"/>
      <c r="I908" s="31"/>
      <c r="J908" s="61"/>
      <c r="K908" s="65">
        <f t="shared" si="51"/>
        <v>0</v>
      </c>
      <c r="L908" s="17">
        <f t="shared" si="52"/>
        <v>0</v>
      </c>
      <c r="M908" s="17">
        <f t="shared" si="53"/>
        <v>0</v>
      </c>
    </row>
    <row r="909" spans="5:13" x14ac:dyDescent="0.25">
      <c r="E909" s="30"/>
      <c r="F909" s="30"/>
      <c r="G909" s="30"/>
      <c r="I909" s="31"/>
      <c r="J909" s="61"/>
      <c r="K909" s="65">
        <f t="shared" si="51"/>
        <v>0</v>
      </c>
      <c r="L909" s="17">
        <f t="shared" si="52"/>
        <v>0</v>
      </c>
      <c r="M909" s="17">
        <f t="shared" si="53"/>
        <v>0</v>
      </c>
    </row>
    <row r="910" spans="5:13" x14ac:dyDescent="0.25">
      <c r="E910" s="30"/>
      <c r="F910" s="30"/>
      <c r="G910" s="30"/>
      <c r="I910" s="31"/>
      <c r="J910" s="61"/>
      <c r="K910" s="65">
        <f t="shared" si="51"/>
        <v>0</v>
      </c>
      <c r="L910" s="17">
        <f t="shared" si="52"/>
        <v>0</v>
      </c>
      <c r="M910" s="17">
        <f t="shared" si="53"/>
        <v>0</v>
      </c>
    </row>
    <row r="911" spans="5:13" x14ac:dyDescent="0.25">
      <c r="E911" s="30"/>
      <c r="F911" s="30"/>
      <c r="G911" s="30"/>
      <c r="I911" s="31"/>
      <c r="J911" s="61"/>
      <c r="K911" s="65">
        <f t="shared" si="51"/>
        <v>0</v>
      </c>
      <c r="L911" s="17">
        <f t="shared" si="52"/>
        <v>0</v>
      </c>
      <c r="M911" s="17">
        <f t="shared" si="53"/>
        <v>0</v>
      </c>
    </row>
    <row r="912" spans="5:13" x14ac:dyDescent="0.25">
      <c r="E912" s="30"/>
      <c r="F912" s="30"/>
      <c r="G912" s="30"/>
      <c r="I912" s="31"/>
      <c r="J912" s="61"/>
      <c r="K912" s="65">
        <f t="shared" si="51"/>
        <v>0</v>
      </c>
      <c r="L912" s="17">
        <f t="shared" si="52"/>
        <v>0</v>
      </c>
      <c r="M912" s="17">
        <f t="shared" si="53"/>
        <v>0</v>
      </c>
    </row>
    <row r="913" spans="5:13" x14ac:dyDescent="0.25">
      <c r="E913" s="30"/>
      <c r="F913" s="30"/>
      <c r="G913" s="30"/>
      <c r="I913" s="31"/>
      <c r="J913" s="61"/>
      <c r="K913" s="65">
        <f t="shared" si="51"/>
        <v>0</v>
      </c>
      <c r="L913" s="17">
        <f t="shared" si="52"/>
        <v>0</v>
      </c>
      <c r="M913" s="17">
        <f t="shared" si="53"/>
        <v>0</v>
      </c>
    </row>
    <row r="914" spans="5:13" x14ac:dyDescent="0.25">
      <c r="E914" s="30"/>
      <c r="F914" s="30"/>
      <c r="G914" s="30"/>
      <c r="I914" s="31"/>
      <c r="J914" s="61"/>
      <c r="K914" s="65">
        <f t="shared" si="51"/>
        <v>0</v>
      </c>
      <c r="L914" s="17">
        <f t="shared" si="52"/>
        <v>0</v>
      </c>
      <c r="M914" s="17">
        <f t="shared" si="53"/>
        <v>0</v>
      </c>
    </row>
    <row r="915" spans="5:13" x14ac:dyDescent="0.25">
      <c r="E915" s="30"/>
      <c r="F915" s="30"/>
      <c r="G915" s="30"/>
      <c r="I915" s="31"/>
      <c r="J915" s="61"/>
      <c r="K915" s="65">
        <f t="shared" si="51"/>
        <v>0</v>
      </c>
      <c r="L915" s="17">
        <f t="shared" si="52"/>
        <v>0</v>
      </c>
      <c r="M915" s="17">
        <f t="shared" si="53"/>
        <v>0</v>
      </c>
    </row>
    <row r="916" spans="5:13" x14ac:dyDescent="0.25">
      <c r="E916" s="30"/>
      <c r="F916" s="30"/>
      <c r="G916" s="30"/>
      <c r="I916" s="31"/>
      <c r="J916" s="61"/>
      <c r="K916" s="65">
        <f t="shared" si="51"/>
        <v>0</v>
      </c>
      <c r="L916" s="17">
        <f t="shared" si="52"/>
        <v>0</v>
      </c>
      <c r="M916" s="17">
        <f t="shared" si="53"/>
        <v>0</v>
      </c>
    </row>
    <row r="917" spans="5:13" x14ac:dyDescent="0.25">
      <c r="E917" s="30"/>
      <c r="F917" s="30"/>
      <c r="G917" s="30"/>
      <c r="I917" s="31"/>
      <c r="J917" s="61"/>
      <c r="K917" s="65">
        <f t="shared" si="51"/>
        <v>0</v>
      </c>
      <c r="L917" s="17">
        <f t="shared" si="52"/>
        <v>0</v>
      </c>
      <c r="M917" s="17">
        <f t="shared" si="53"/>
        <v>0</v>
      </c>
    </row>
    <row r="918" spans="5:13" x14ac:dyDescent="0.25">
      <c r="E918" s="30"/>
      <c r="F918" s="30"/>
      <c r="G918" s="30"/>
      <c r="I918" s="31"/>
      <c r="J918" s="61"/>
      <c r="K918" s="65">
        <f t="shared" si="51"/>
        <v>0</v>
      </c>
      <c r="L918" s="17">
        <f t="shared" si="52"/>
        <v>0</v>
      </c>
      <c r="M918" s="17">
        <f t="shared" si="53"/>
        <v>0</v>
      </c>
    </row>
    <row r="919" spans="5:13" x14ac:dyDescent="0.25">
      <c r="E919" s="30"/>
      <c r="F919" s="30"/>
      <c r="G919" s="30"/>
      <c r="I919" s="31"/>
      <c r="J919" s="61"/>
      <c r="K919" s="65">
        <f t="shared" si="51"/>
        <v>0</v>
      </c>
      <c r="L919" s="17">
        <f t="shared" si="52"/>
        <v>0</v>
      </c>
      <c r="M919" s="17">
        <f t="shared" si="53"/>
        <v>0</v>
      </c>
    </row>
    <row r="920" spans="5:13" x14ac:dyDescent="0.25">
      <c r="E920" s="30"/>
      <c r="F920" s="30"/>
      <c r="G920" s="30"/>
      <c r="I920" s="31"/>
      <c r="J920" s="61"/>
      <c r="K920" s="65">
        <f t="shared" si="51"/>
        <v>0</v>
      </c>
      <c r="L920" s="17">
        <f t="shared" si="52"/>
        <v>0</v>
      </c>
      <c r="M920" s="17">
        <f t="shared" si="53"/>
        <v>0</v>
      </c>
    </row>
    <row r="921" spans="5:13" x14ac:dyDescent="0.25">
      <c r="E921" s="30"/>
      <c r="F921" s="30"/>
      <c r="G921" s="30"/>
      <c r="I921" s="31"/>
      <c r="J921" s="61"/>
      <c r="K921" s="65">
        <f t="shared" si="51"/>
        <v>0</v>
      </c>
      <c r="L921" s="17">
        <f t="shared" si="52"/>
        <v>0</v>
      </c>
      <c r="M921" s="17">
        <f t="shared" si="53"/>
        <v>0</v>
      </c>
    </row>
    <row r="922" spans="5:13" x14ac:dyDescent="0.25">
      <c r="E922" s="30"/>
      <c r="F922" s="30"/>
      <c r="G922" s="30"/>
      <c r="I922" s="31"/>
      <c r="J922" s="61"/>
      <c r="K922" s="65">
        <f t="shared" si="51"/>
        <v>0</v>
      </c>
      <c r="L922" s="17">
        <f t="shared" si="52"/>
        <v>0</v>
      </c>
      <c r="M922" s="17">
        <f t="shared" si="53"/>
        <v>0</v>
      </c>
    </row>
    <row r="923" spans="5:13" x14ac:dyDescent="0.25">
      <c r="E923" s="30"/>
      <c r="F923" s="30"/>
      <c r="G923" s="30"/>
      <c r="I923" s="31"/>
      <c r="J923" s="61"/>
      <c r="K923" s="65">
        <f t="shared" si="51"/>
        <v>0</v>
      </c>
      <c r="L923" s="17">
        <f t="shared" si="52"/>
        <v>0</v>
      </c>
      <c r="M923" s="17">
        <f t="shared" si="53"/>
        <v>0</v>
      </c>
    </row>
    <row r="924" spans="5:13" x14ac:dyDescent="0.25">
      <c r="E924" s="30"/>
      <c r="F924" s="30"/>
      <c r="G924" s="30"/>
      <c r="I924" s="31"/>
      <c r="J924" s="61"/>
      <c r="K924" s="65">
        <f t="shared" si="51"/>
        <v>0</v>
      </c>
      <c r="L924" s="17">
        <f t="shared" si="52"/>
        <v>0</v>
      </c>
      <c r="M924" s="17">
        <f t="shared" si="53"/>
        <v>0</v>
      </c>
    </row>
    <row r="925" spans="5:13" x14ac:dyDescent="0.25">
      <c r="E925" s="30"/>
      <c r="F925" s="30"/>
      <c r="G925" s="30"/>
      <c r="I925" s="31"/>
      <c r="J925" s="61"/>
      <c r="K925" s="65">
        <f t="shared" si="51"/>
        <v>0</v>
      </c>
      <c r="L925" s="17">
        <f t="shared" si="52"/>
        <v>0</v>
      </c>
      <c r="M925" s="17">
        <f t="shared" si="53"/>
        <v>0</v>
      </c>
    </row>
    <row r="926" spans="5:13" x14ac:dyDescent="0.25">
      <c r="E926" s="30"/>
      <c r="F926" s="30"/>
      <c r="G926" s="30"/>
      <c r="I926" s="31"/>
      <c r="J926" s="61"/>
      <c r="K926" s="65">
        <f t="shared" si="51"/>
        <v>0</v>
      </c>
      <c r="L926" s="17">
        <f t="shared" si="52"/>
        <v>0</v>
      </c>
      <c r="M926" s="17">
        <f t="shared" si="53"/>
        <v>0</v>
      </c>
    </row>
    <row r="927" spans="5:13" x14ac:dyDescent="0.25">
      <c r="E927" s="30"/>
      <c r="F927" s="30"/>
      <c r="G927" s="30"/>
      <c r="I927" s="31"/>
      <c r="J927" s="61"/>
      <c r="K927" s="65">
        <f t="shared" si="51"/>
        <v>0</v>
      </c>
      <c r="L927" s="17">
        <f t="shared" si="52"/>
        <v>0</v>
      </c>
      <c r="M927" s="17">
        <f t="shared" si="53"/>
        <v>0</v>
      </c>
    </row>
    <row r="928" spans="5:13" x14ac:dyDescent="0.25">
      <c r="E928" s="30"/>
      <c r="F928" s="30"/>
      <c r="G928" s="30"/>
      <c r="I928" s="31"/>
      <c r="J928" s="61"/>
      <c r="K928" s="65">
        <f t="shared" si="51"/>
        <v>0</v>
      </c>
      <c r="L928" s="17">
        <f t="shared" si="52"/>
        <v>0</v>
      </c>
      <c r="M928" s="17">
        <f t="shared" si="53"/>
        <v>0</v>
      </c>
    </row>
    <row r="929" spans="5:13" x14ac:dyDescent="0.25">
      <c r="E929" s="30"/>
      <c r="F929" s="30"/>
      <c r="G929" s="30"/>
      <c r="I929" s="31"/>
      <c r="J929" s="61"/>
      <c r="K929" s="65">
        <f t="shared" si="51"/>
        <v>0</v>
      </c>
      <c r="L929" s="17">
        <f t="shared" si="52"/>
        <v>0</v>
      </c>
      <c r="M929" s="17">
        <f t="shared" si="53"/>
        <v>0</v>
      </c>
    </row>
    <row r="930" spans="5:13" x14ac:dyDescent="0.25">
      <c r="E930" s="30"/>
      <c r="F930" s="30"/>
      <c r="G930" s="30"/>
      <c r="I930" s="31"/>
      <c r="J930" s="61"/>
      <c r="K930" s="65">
        <f t="shared" si="51"/>
        <v>0</v>
      </c>
      <c r="L930" s="17">
        <f t="shared" si="52"/>
        <v>0</v>
      </c>
      <c r="M930" s="17">
        <f t="shared" si="53"/>
        <v>0</v>
      </c>
    </row>
    <row r="931" spans="5:13" x14ac:dyDescent="0.25">
      <c r="E931" s="30"/>
      <c r="F931" s="30"/>
      <c r="G931" s="30"/>
      <c r="I931" s="31"/>
      <c r="J931" s="61"/>
      <c r="K931" s="65">
        <f t="shared" si="51"/>
        <v>0</v>
      </c>
      <c r="L931" s="17">
        <f t="shared" si="52"/>
        <v>0</v>
      </c>
      <c r="M931" s="17">
        <f t="shared" si="53"/>
        <v>0</v>
      </c>
    </row>
    <row r="932" spans="5:13" x14ac:dyDescent="0.25">
      <c r="E932" s="30"/>
      <c r="F932" s="30"/>
      <c r="G932" s="30"/>
      <c r="I932" s="31"/>
      <c r="J932" s="61"/>
      <c r="K932" s="65">
        <f t="shared" ref="K932:K995" si="54">IF(I932="CE2",J932,IF(I932="F",J932,IF(I932="AOC",J932,IF(I932="AOP",J932,IF(I932="EPD",J932,IF(I932="HVE",J932,IF(I932="IGP",J932,IF(I932="LR",J932,IF(I932="PE",J932,IF(I932="RUP",J932,IF(I932="STG",J932,IF(I932="AB",0,IF(I932="",0)))))))))))))</f>
        <v>0</v>
      </c>
      <c r="L932" s="17">
        <f t="shared" ref="L932:L995" si="55">IF(I932=$Q$16,J932,0)</f>
        <v>0</v>
      </c>
      <c r="M932" s="17">
        <f t="shared" ref="M932:M995" si="56">IF(H932=$Q$17,J932,0)</f>
        <v>0</v>
      </c>
    </row>
    <row r="933" spans="5:13" x14ac:dyDescent="0.25">
      <c r="E933" s="30"/>
      <c r="F933" s="30"/>
      <c r="G933" s="30"/>
      <c r="I933" s="31"/>
      <c r="J933" s="61"/>
      <c r="K933" s="65">
        <f t="shared" si="54"/>
        <v>0</v>
      </c>
      <c r="L933" s="17">
        <f t="shared" si="55"/>
        <v>0</v>
      </c>
      <c r="M933" s="17">
        <f t="shared" si="56"/>
        <v>0</v>
      </c>
    </row>
    <row r="934" spans="5:13" x14ac:dyDescent="0.25">
      <c r="E934" s="30"/>
      <c r="F934" s="30"/>
      <c r="G934" s="30"/>
      <c r="I934" s="31"/>
      <c r="J934" s="61"/>
      <c r="K934" s="65">
        <f t="shared" si="54"/>
        <v>0</v>
      </c>
      <c r="L934" s="17">
        <f t="shared" si="55"/>
        <v>0</v>
      </c>
      <c r="M934" s="17">
        <f t="shared" si="56"/>
        <v>0</v>
      </c>
    </row>
    <row r="935" spans="5:13" x14ac:dyDescent="0.25">
      <c r="E935" s="30"/>
      <c r="F935" s="30"/>
      <c r="G935" s="30"/>
      <c r="I935" s="31"/>
      <c r="J935" s="61"/>
      <c r="K935" s="65">
        <f t="shared" si="54"/>
        <v>0</v>
      </c>
      <c r="L935" s="17">
        <f t="shared" si="55"/>
        <v>0</v>
      </c>
      <c r="M935" s="17">
        <f t="shared" si="56"/>
        <v>0</v>
      </c>
    </row>
    <row r="936" spans="5:13" x14ac:dyDescent="0.25">
      <c r="E936" s="30"/>
      <c r="F936" s="30"/>
      <c r="G936" s="30"/>
      <c r="I936" s="31"/>
      <c r="J936" s="61"/>
      <c r="K936" s="65">
        <f t="shared" si="54"/>
        <v>0</v>
      </c>
      <c r="L936" s="17">
        <f t="shared" si="55"/>
        <v>0</v>
      </c>
      <c r="M936" s="17">
        <f t="shared" si="56"/>
        <v>0</v>
      </c>
    </row>
    <row r="937" spans="5:13" x14ac:dyDescent="0.25">
      <c r="E937" s="30"/>
      <c r="F937" s="30"/>
      <c r="G937" s="30"/>
      <c r="I937" s="31"/>
      <c r="J937" s="61"/>
      <c r="K937" s="65">
        <f t="shared" si="54"/>
        <v>0</v>
      </c>
      <c r="L937" s="17">
        <f t="shared" si="55"/>
        <v>0</v>
      </c>
      <c r="M937" s="17">
        <f t="shared" si="56"/>
        <v>0</v>
      </c>
    </row>
    <row r="938" spans="5:13" x14ac:dyDescent="0.25">
      <c r="E938" s="30"/>
      <c r="F938" s="30"/>
      <c r="G938" s="30"/>
      <c r="I938" s="31"/>
      <c r="J938" s="61"/>
      <c r="K938" s="65">
        <f t="shared" si="54"/>
        <v>0</v>
      </c>
      <c r="L938" s="17">
        <f t="shared" si="55"/>
        <v>0</v>
      </c>
      <c r="M938" s="17">
        <f t="shared" si="56"/>
        <v>0</v>
      </c>
    </row>
    <row r="939" spans="5:13" x14ac:dyDescent="0.25">
      <c r="E939" s="30"/>
      <c r="F939" s="30"/>
      <c r="G939" s="30"/>
      <c r="I939" s="31"/>
      <c r="J939" s="61"/>
      <c r="K939" s="65">
        <f t="shared" si="54"/>
        <v>0</v>
      </c>
      <c r="L939" s="17">
        <f t="shared" si="55"/>
        <v>0</v>
      </c>
      <c r="M939" s="17">
        <f t="shared" si="56"/>
        <v>0</v>
      </c>
    </row>
    <row r="940" spans="5:13" x14ac:dyDescent="0.25">
      <c r="E940" s="30"/>
      <c r="F940" s="30"/>
      <c r="G940" s="30"/>
      <c r="I940" s="31"/>
      <c r="J940" s="61"/>
      <c r="K940" s="65">
        <f t="shared" si="54"/>
        <v>0</v>
      </c>
      <c r="L940" s="17">
        <f t="shared" si="55"/>
        <v>0</v>
      </c>
      <c r="M940" s="17">
        <f t="shared" si="56"/>
        <v>0</v>
      </c>
    </row>
    <row r="941" spans="5:13" x14ac:dyDescent="0.25">
      <c r="E941" s="30"/>
      <c r="F941" s="30"/>
      <c r="G941" s="30"/>
      <c r="I941" s="31"/>
      <c r="J941" s="61"/>
      <c r="K941" s="65">
        <f t="shared" si="54"/>
        <v>0</v>
      </c>
      <c r="L941" s="17">
        <f t="shared" si="55"/>
        <v>0</v>
      </c>
      <c r="M941" s="17">
        <f t="shared" si="56"/>
        <v>0</v>
      </c>
    </row>
    <row r="942" spans="5:13" x14ac:dyDescent="0.25">
      <c r="E942" s="30"/>
      <c r="F942" s="30"/>
      <c r="G942" s="30"/>
      <c r="I942" s="31"/>
      <c r="J942" s="61"/>
      <c r="K942" s="65">
        <f t="shared" si="54"/>
        <v>0</v>
      </c>
      <c r="L942" s="17">
        <f t="shared" si="55"/>
        <v>0</v>
      </c>
      <c r="M942" s="17">
        <f t="shared" si="56"/>
        <v>0</v>
      </c>
    </row>
    <row r="943" spans="5:13" x14ac:dyDescent="0.25">
      <c r="E943" s="30"/>
      <c r="F943" s="30"/>
      <c r="G943" s="30"/>
      <c r="I943" s="31"/>
      <c r="J943" s="61"/>
      <c r="K943" s="65">
        <f t="shared" si="54"/>
        <v>0</v>
      </c>
      <c r="L943" s="17">
        <f t="shared" si="55"/>
        <v>0</v>
      </c>
      <c r="M943" s="17">
        <f t="shared" si="56"/>
        <v>0</v>
      </c>
    </row>
    <row r="944" spans="5:13" x14ac:dyDescent="0.25">
      <c r="E944" s="30"/>
      <c r="F944" s="30"/>
      <c r="G944" s="30"/>
      <c r="I944" s="31"/>
      <c r="J944" s="61"/>
      <c r="K944" s="65">
        <f t="shared" si="54"/>
        <v>0</v>
      </c>
      <c r="L944" s="17">
        <f t="shared" si="55"/>
        <v>0</v>
      </c>
      <c r="M944" s="17">
        <f t="shared" si="56"/>
        <v>0</v>
      </c>
    </row>
    <row r="945" spans="5:13" x14ac:dyDescent="0.25">
      <c r="E945" s="30"/>
      <c r="F945" s="30"/>
      <c r="G945" s="30"/>
      <c r="I945" s="31"/>
      <c r="J945" s="61"/>
      <c r="K945" s="65">
        <f t="shared" si="54"/>
        <v>0</v>
      </c>
      <c r="L945" s="17">
        <f t="shared" si="55"/>
        <v>0</v>
      </c>
      <c r="M945" s="17">
        <f t="shared" si="56"/>
        <v>0</v>
      </c>
    </row>
    <row r="946" spans="5:13" x14ac:dyDescent="0.25">
      <c r="E946" s="30"/>
      <c r="F946" s="30"/>
      <c r="G946" s="30"/>
      <c r="I946" s="31"/>
      <c r="J946" s="61"/>
      <c r="K946" s="65">
        <f t="shared" si="54"/>
        <v>0</v>
      </c>
      <c r="L946" s="17">
        <f t="shared" si="55"/>
        <v>0</v>
      </c>
      <c r="M946" s="17">
        <f t="shared" si="56"/>
        <v>0</v>
      </c>
    </row>
    <row r="947" spans="5:13" x14ac:dyDescent="0.25">
      <c r="E947" s="30"/>
      <c r="F947" s="30"/>
      <c r="G947" s="30"/>
      <c r="I947" s="31"/>
      <c r="J947" s="61"/>
      <c r="K947" s="65">
        <f t="shared" si="54"/>
        <v>0</v>
      </c>
      <c r="L947" s="17">
        <f t="shared" si="55"/>
        <v>0</v>
      </c>
      <c r="M947" s="17">
        <f t="shared" si="56"/>
        <v>0</v>
      </c>
    </row>
    <row r="948" spans="5:13" x14ac:dyDescent="0.25">
      <c r="E948" s="30"/>
      <c r="F948" s="30"/>
      <c r="G948" s="30"/>
      <c r="I948" s="31"/>
      <c r="J948" s="61"/>
      <c r="K948" s="65">
        <f t="shared" si="54"/>
        <v>0</v>
      </c>
      <c r="L948" s="17">
        <f t="shared" si="55"/>
        <v>0</v>
      </c>
      <c r="M948" s="17">
        <f t="shared" si="56"/>
        <v>0</v>
      </c>
    </row>
    <row r="949" spans="5:13" x14ac:dyDescent="0.25">
      <c r="E949" s="30"/>
      <c r="F949" s="30"/>
      <c r="G949" s="30"/>
      <c r="I949" s="31"/>
      <c r="J949" s="61"/>
      <c r="K949" s="65">
        <f t="shared" si="54"/>
        <v>0</v>
      </c>
      <c r="L949" s="17">
        <f t="shared" si="55"/>
        <v>0</v>
      </c>
      <c r="M949" s="17">
        <f t="shared" si="56"/>
        <v>0</v>
      </c>
    </row>
    <row r="950" spans="5:13" x14ac:dyDescent="0.25">
      <c r="E950" s="30"/>
      <c r="F950" s="30"/>
      <c r="G950" s="30"/>
      <c r="I950" s="31"/>
      <c r="J950" s="61"/>
      <c r="K950" s="65">
        <f t="shared" si="54"/>
        <v>0</v>
      </c>
      <c r="L950" s="17">
        <f t="shared" si="55"/>
        <v>0</v>
      </c>
      <c r="M950" s="17">
        <f t="shared" si="56"/>
        <v>0</v>
      </c>
    </row>
    <row r="951" spans="5:13" x14ac:dyDescent="0.25">
      <c r="E951" s="30"/>
      <c r="F951" s="30"/>
      <c r="G951" s="30"/>
      <c r="I951" s="31"/>
      <c r="J951" s="61"/>
      <c r="K951" s="65">
        <f t="shared" si="54"/>
        <v>0</v>
      </c>
      <c r="L951" s="17">
        <f t="shared" si="55"/>
        <v>0</v>
      </c>
      <c r="M951" s="17">
        <f t="shared" si="56"/>
        <v>0</v>
      </c>
    </row>
    <row r="952" spans="5:13" x14ac:dyDescent="0.25">
      <c r="E952" s="30"/>
      <c r="F952" s="30"/>
      <c r="G952" s="30"/>
      <c r="I952" s="31"/>
      <c r="J952" s="61"/>
      <c r="K952" s="65">
        <f t="shared" si="54"/>
        <v>0</v>
      </c>
      <c r="L952" s="17">
        <f t="shared" si="55"/>
        <v>0</v>
      </c>
      <c r="M952" s="17">
        <f t="shared" si="56"/>
        <v>0</v>
      </c>
    </row>
    <row r="953" spans="5:13" x14ac:dyDescent="0.25">
      <c r="E953" s="30"/>
      <c r="F953" s="30"/>
      <c r="G953" s="30"/>
      <c r="I953" s="31"/>
      <c r="J953" s="61"/>
      <c r="K953" s="65">
        <f t="shared" si="54"/>
        <v>0</v>
      </c>
      <c r="L953" s="17">
        <f t="shared" si="55"/>
        <v>0</v>
      </c>
      <c r="M953" s="17">
        <f t="shared" si="56"/>
        <v>0</v>
      </c>
    </row>
    <row r="954" spans="5:13" x14ac:dyDescent="0.25">
      <c r="E954" s="30"/>
      <c r="F954" s="30"/>
      <c r="G954" s="30"/>
      <c r="I954" s="31"/>
      <c r="J954" s="61"/>
      <c r="K954" s="65">
        <f t="shared" si="54"/>
        <v>0</v>
      </c>
      <c r="L954" s="17">
        <f t="shared" si="55"/>
        <v>0</v>
      </c>
      <c r="M954" s="17">
        <f t="shared" si="56"/>
        <v>0</v>
      </c>
    </row>
    <row r="955" spans="5:13" x14ac:dyDescent="0.25">
      <c r="E955" s="30"/>
      <c r="F955" s="30"/>
      <c r="G955" s="30"/>
      <c r="I955" s="31"/>
      <c r="J955" s="61"/>
      <c r="K955" s="65">
        <f t="shared" si="54"/>
        <v>0</v>
      </c>
      <c r="L955" s="17">
        <f t="shared" si="55"/>
        <v>0</v>
      </c>
      <c r="M955" s="17">
        <f t="shared" si="56"/>
        <v>0</v>
      </c>
    </row>
    <row r="956" spans="5:13" x14ac:dyDescent="0.25">
      <c r="E956" s="30"/>
      <c r="F956" s="30"/>
      <c r="G956" s="30"/>
      <c r="I956" s="31"/>
      <c r="J956" s="61"/>
      <c r="K956" s="65">
        <f t="shared" si="54"/>
        <v>0</v>
      </c>
      <c r="L956" s="17">
        <f t="shared" si="55"/>
        <v>0</v>
      </c>
      <c r="M956" s="17">
        <f t="shared" si="56"/>
        <v>0</v>
      </c>
    </row>
    <row r="957" spans="5:13" x14ac:dyDescent="0.25">
      <c r="E957" s="30"/>
      <c r="F957" s="30"/>
      <c r="G957" s="30"/>
      <c r="I957" s="31"/>
      <c r="J957" s="61"/>
      <c r="K957" s="65">
        <f t="shared" si="54"/>
        <v>0</v>
      </c>
      <c r="L957" s="17">
        <f t="shared" si="55"/>
        <v>0</v>
      </c>
      <c r="M957" s="17">
        <f t="shared" si="56"/>
        <v>0</v>
      </c>
    </row>
    <row r="958" spans="5:13" x14ac:dyDescent="0.25">
      <c r="E958" s="30"/>
      <c r="F958" s="30"/>
      <c r="G958" s="30"/>
      <c r="I958" s="31"/>
      <c r="J958" s="61"/>
      <c r="K958" s="65">
        <f t="shared" si="54"/>
        <v>0</v>
      </c>
      <c r="L958" s="17">
        <f t="shared" si="55"/>
        <v>0</v>
      </c>
      <c r="M958" s="17">
        <f t="shared" si="56"/>
        <v>0</v>
      </c>
    </row>
    <row r="959" spans="5:13" x14ac:dyDescent="0.25">
      <c r="E959" s="30"/>
      <c r="F959" s="30"/>
      <c r="G959" s="30"/>
      <c r="I959" s="31"/>
      <c r="J959" s="61"/>
      <c r="K959" s="65">
        <f t="shared" si="54"/>
        <v>0</v>
      </c>
      <c r="L959" s="17">
        <f t="shared" si="55"/>
        <v>0</v>
      </c>
      <c r="M959" s="17">
        <f t="shared" si="56"/>
        <v>0</v>
      </c>
    </row>
    <row r="960" spans="5:13" x14ac:dyDescent="0.25">
      <c r="E960" s="30"/>
      <c r="F960" s="30"/>
      <c r="G960" s="30"/>
      <c r="I960" s="31"/>
      <c r="J960" s="61"/>
      <c r="K960" s="65">
        <f t="shared" si="54"/>
        <v>0</v>
      </c>
      <c r="L960" s="17">
        <f t="shared" si="55"/>
        <v>0</v>
      </c>
      <c r="M960" s="17">
        <f t="shared" si="56"/>
        <v>0</v>
      </c>
    </row>
    <row r="961" spans="5:13" x14ac:dyDescent="0.25">
      <c r="E961" s="30"/>
      <c r="F961" s="30"/>
      <c r="G961" s="30"/>
      <c r="I961" s="31"/>
      <c r="J961" s="61"/>
      <c r="K961" s="65">
        <f t="shared" si="54"/>
        <v>0</v>
      </c>
      <c r="L961" s="17">
        <f t="shared" si="55"/>
        <v>0</v>
      </c>
      <c r="M961" s="17">
        <f t="shared" si="56"/>
        <v>0</v>
      </c>
    </row>
    <row r="962" spans="5:13" x14ac:dyDescent="0.25">
      <c r="E962" s="30"/>
      <c r="F962" s="30"/>
      <c r="G962" s="30"/>
      <c r="I962" s="31"/>
      <c r="J962" s="61"/>
      <c r="K962" s="65">
        <f t="shared" si="54"/>
        <v>0</v>
      </c>
      <c r="L962" s="17">
        <f t="shared" si="55"/>
        <v>0</v>
      </c>
      <c r="M962" s="17">
        <f t="shared" si="56"/>
        <v>0</v>
      </c>
    </row>
    <row r="963" spans="5:13" x14ac:dyDescent="0.25">
      <c r="E963" s="30"/>
      <c r="F963" s="30"/>
      <c r="G963" s="30"/>
      <c r="I963" s="31"/>
      <c r="J963" s="61"/>
      <c r="K963" s="65">
        <f t="shared" si="54"/>
        <v>0</v>
      </c>
      <c r="L963" s="17">
        <f t="shared" si="55"/>
        <v>0</v>
      </c>
      <c r="M963" s="17">
        <f t="shared" si="56"/>
        <v>0</v>
      </c>
    </row>
    <row r="964" spans="5:13" x14ac:dyDescent="0.25">
      <c r="E964" s="30"/>
      <c r="F964" s="30"/>
      <c r="G964" s="30"/>
      <c r="I964" s="31"/>
      <c r="J964" s="61"/>
      <c r="K964" s="65">
        <f t="shared" si="54"/>
        <v>0</v>
      </c>
      <c r="L964" s="17">
        <f t="shared" si="55"/>
        <v>0</v>
      </c>
      <c r="M964" s="17">
        <f t="shared" si="56"/>
        <v>0</v>
      </c>
    </row>
    <row r="965" spans="5:13" x14ac:dyDescent="0.25">
      <c r="E965" s="30"/>
      <c r="F965" s="30"/>
      <c r="G965" s="30"/>
      <c r="I965" s="31"/>
      <c r="J965" s="61"/>
      <c r="K965" s="65">
        <f t="shared" si="54"/>
        <v>0</v>
      </c>
      <c r="L965" s="17">
        <f t="shared" si="55"/>
        <v>0</v>
      </c>
      <c r="M965" s="17">
        <f t="shared" si="56"/>
        <v>0</v>
      </c>
    </row>
    <row r="966" spans="5:13" x14ac:dyDescent="0.25">
      <c r="E966" s="30"/>
      <c r="F966" s="30"/>
      <c r="G966" s="30"/>
      <c r="I966" s="31"/>
      <c r="J966" s="61"/>
      <c r="K966" s="65">
        <f t="shared" si="54"/>
        <v>0</v>
      </c>
      <c r="L966" s="17">
        <f t="shared" si="55"/>
        <v>0</v>
      </c>
      <c r="M966" s="17">
        <f t="shared" si="56"/>
        <v>0</v>
      </c>
    </row>
    <row r="967" spans="5:13" x14ac:dyDescent="0.25">
      <c r="E967" s="30"/>
      <c r="F967" s="30"/>
      <c r="G967" s="30"/>
      <c r="I967" s="31"/>
      <c r="J967" s="61"/>
      <c r="K967" s="65">
        <f t="shared" si="54"/>
        <v>0</v>
      </c>
      <c r="L967" s="17">
        <f t="shared" si="55"/>
        <v>0</v>
      </c>
      <c r="M967" s="17">
        <f t="shared" si="56"/>
        <v>0</v>
      </c>
    </row>
    <row r="968" spans="5:13" x14ac:dyDescent="0.25">
      <c r="E968" s="30"/>
      <c r="F968" s="30"/>
      <c r="G968" s="30"/>
      <c r="I968" s="31"/>
      <c r="J968" s="61"/>
      <c r="K968" s="65">
        <f t="shared" si="54"/>
        <v>0</v>
      </c>
      <c r="L968" s="17">
        <f t="shared" si="55"/>
        <v>0</v>
      </c>
      <c r="M968" s="17">
        <f t="shared" si="56"/>
        <v>0</v>
      </c>
    </row>
    <row r="969" spans="5:13" x14ac:dyDescent="0.25">
      <c r="E969" s="30"/>
      <c r="F969" s="30"/>
      <c r="G969" s="30"/>
      <c r="I969" s="31"/>
      <c r="J969" s="61"/>
      <c r="K969" s="65">
        <f t="shared" si="54"/>
        <v>0</v>
      </c>
      <c r="L969" s="17">
        <f t="shared" si="55"/>
        <v>0</v>
      </c>
      <c r="M969" s="17">
        <f t="shared" si="56"/>
        <v>0</v>
      </c>
    </row>
    <row r="970" spans="5:13" x14ac:dyDescent="0.25">
      <c r="E970" s="30"/>
      <c r="F970" s="30"/>
      <c r="G970" s="30"/>
      <c r="I970" s="31"/>
      <c r="J970" s="61"/>
      <c r="K970" s="65">
        <f t="shared" si="54"/>
        <v>0</v>
      </c>
      <c r="L970" s="17">
        <f t="shared" si="55"/>
        <v>0</v>
      </c>
      <c r="M970" s="17">
        <f t="shared" si="56"/>
        <v>0</v>
      </c>
    </row>
    <row r="971" spans="5:13" x14ac:dyDescent="0.25">
      <c r="E971" s="30"/>
      <c r="F971" s="30"/>
      <c r="G971" s="30"/>
      <c r="I971" s="31"/>
      <c r="J971" s="61"/>
      <c r="K971" s="65">
        <f t="shared" si="54"/>
        <v>0</v>
      </c>
      <c r="L971" s="17">
        <f t="shared" si="55"/>
        <v>0</v>
      </c>
      <c r="M971" s="17">
        <f t="shared" si="56"/>
        <v>0</v>
      </c>
    </row>
    <row r="972" spans="5:13" x14ac:dyDescent="0.25">
      <c r="E972" s="30"/>
      <c r="F972" s="30"/>
      <c r="G972" s="30"/>
      <c r="I972" s="31"/>
      <c r="J972" s="61"/>
      <c r="K972" s="65">
        <f t="shared" si="54"/>
        <v>0</v>
      </c>
      <c r="L972" s="17">
        <f t="shared" si="55"/>
        <v>0</v>
      </c>
      <c r="M972" s="17">
        <f t="shared" si="56"/>
        <v>0</v>
      </c>
    </row>
    <row r="973" spans="5:13" x14ac:dyDescent="0.25">
      <c r="E973" s="30"/>
      <c r="F973" s="30"/>
      <c r="G973" s="30"/>
      <c r="I973" s="31"/>
      <c r="J973" s="61"/>
      <c r="K973" s="65">
        <f t="shared" si="54"/>
        <v>0</v>
      </c>
      <c r="L973" s="17">
        <f t="shared" si="55"/>
        <v>0</v>
      </c>
      <c r="M973" s="17">
        <f t="shared" si="56"/>
        <v>0</v>
      </c>
    </row>
    <row r="974" spans="5:13" x14ac:dyDescent="0.25">
      <c r="E974" s="30"/>
      <c r="F974" s="30"/>
      <c r="G974" s="30"/>
      <c r="I974" s="31"/>
      <c r="J974" s="61"/>
      <c r="K974" s="65">
        <f t="shared" si="54"/>
        <v>0</v>
      </c>
      <c r="L974" s="17">
        <f t="shared" si="55"/>
        <v>0</v>
      </c>
      <c r="M974" s="17">
        <f t="shared" si="56"/>
        <v>0</v>
      </c>
    </row>
    <row r="975" spans="5:13" x14ac:dyDescent="0.25">
      <c r="E975" s="30"/>
      <c r="F975" s="30"/>
      <c r="G975" s="30"/>
      <c r="I975" s="31"/>
      <c r="J975" s="61"/>
      <c r="K975" s="65">
        <f t="shared" si="54"/>
        <v>0</v>
      </c>
      <c r="L975" s="17">
        <f t="shared" si="55"/>
        <v>0</v>
      </c>
      <c r="M975" s="17">
        <f t="shared" si="56"/>
        <v>0</v>
      </c>
    </row>
    <row r="976" spans="5:13" x14ac:dyDescent="0.25">
      <c r="E976" s="30"/>
      <c r="F976" s="30"/>
      <c r="G976" s="30"/>
      <c r="I976" s="31"/>
      <c r="J976" s="61"/>
      <c r="K976" s="65">
        <f t="shared" si="54"/>
        <v>0</v>
      </c>
      <c r="L976" s="17">
        <f t="shared" si="55"/>
        <v>0</v>
      </c>
      <c r="M976" s="17">
        <f t="shared" si="56"/>
        <v>0</v>
      </c>
    </row>
    <row r="977" spans="5:13" x14ac:dyDescent="0.25">
      <c r="E977" s="30"/>
      <c r="F977" s="30"/>
      <c r="G977" s="30"/>
      <c r="I977" s="31"/>
      <c r="J977" s="61"/>
      <c r="K977" s="65">
        <f t="shared" si="54"/>
        <v>0</v>
      </c>
      <c r="L977" s="17">
        <f t="shared" si="55"/>
        <v>0</v>
      </c>
      <c r="M977" s="17">
        <f t="shared" si="56"/>
        <v>0</v>
      </c>
    </row>
    <row r="978" spans="5:13" x14ac:dyDescent="0.25">
      <c r="E978" s="30"/>
      <c r="F978" s="30"/>
      <c r="G978" s="30"/>
      <c r="I978" s="31"/>
      <c r="J978" s="61"/>
      <c r="K978" s="65">
        <f t="shared" si="54"/>
        <v>0</v>
      </c>
      <c r="L978" s="17">
        <f t="shared" si="55"/>
        <v>0</v>
      </c>
      <c r="M978" s="17">
        <f t="shared" si="56"/>
        <v>0</v>
      </c>
    </row>
    <row r="979" spans="5:13" x14ac:dyDescent="0.25">
      <c r="E979" s="30"/>
      <c r="F979" s="30"/>
      <c r="G979" s="30"/>
      <c r="I979" s="31"/>
      <c r="J979" s="61"/>
      <c r="K979" s="65">
        <f t="shared" si="54"/>
        <v>0</v>
      </c>
      <c r="L979" s="17">
        <f t="shared" si="55"/>
        <v>0</v>
      </c>
      <c r="M979" s="17">
        <f t="shared" si="56"/>
        <v>0</v>
      </c>
    </row>
    <row r="980" spans="5:13" x14ac:dyDescent="0.25">
      <c r="E980" s="30"/>
      <c r="F980" s="30"/>
      <c r="G980" s="30"/>
      <c r="I980" s="31"/>
      <c r="J980" s="61"/>
      <c r="K980" s="65">
        <f t="shared" si="54"/>
        <v>0</v>
      </c>
      <c r="L980" s="17">
        <f t="shared" si="55"/>
        <v>0</v>
      </c>
      <c r="M980" s="17">
        <f t="shared" si="56"/>
        <v>0</v>
      </c>
    </row>
    <row r="981" spans="5:13" x14ac:dyDescent="0.25">
      <c r="E981" s="30"/>
      <c r="F981" s="30"/>
      <c r="G981" s="30"/>
      <c r="I981" s="31"/>
      <c r="J981" s="61"/>
      <c r="K981" s="65">
        <f t="shared" si="54"/>
        <v>0</v>
      </c>
      <c r="L981" s="17">
        <f t="shared" si="55"/>
        <v>0</v>
      </c>
      <c r="M981" s="17">
        <f t="shared" si="56"/>
        <v>0</v>
      </c>
    </row>
    <row r="982" spans="5:13" x14ac:dyDescent="0.25">
      <c r="E982" s="30"/>
      <c r="F982" s="30"/>
      <c r="G982" s="30"/>
      <c r="I982" s="31"/>
      <c r="J982" s="61"/>
      <c r="K982" s="65">
        <f t="shared" si="54"/>
        <v>0</v>
      </c>
      <c r="L982" s="17">
        <f t="shared" si="55"/>
        <v>0</v>
      </c>
      <c r="M982" s="17">
        <f t="shared" si="56"/>
        <v>0</v>
      </c>
    </row>
    <row r="983" spans="5:13" x14ac:dyDescent="0.25">
      <c r="E983" s="30"/>
      <c r="F983" s="30"/>
      <c r="G983" s="30"/>
      <c r="I983" s="31"/>
      <c r="J983" s="61"/>
      <c r="K983" s="65">
        <f t="shared" si="54"/>
        <v>0</v>
      </c>
      <c r="L983" s="17">
        <f t="shared" si="55"/>
        <v>0</v>
      </c>
      <c r="M983" s="17">
        <f t="shared" si="56"/>
        <v>0</v>
      </c>
    </row>
    <row r="984" spans="5:13" x14ac:dyDescent="0.25">
      <c r="E984" s="30"/>
      <c r="F984" s="30"/>
      <c r="G984" s="30"/>
      <c r="I984" s="31"/>
      <c r="J984" s="61"/>
      <c r="K984" s="65">
        <f t="shared" si="54"/>
        <v>0</v>
      </c>
      <c r="L984" s="17">
        <f t="shared" si="55"/>
        <v>0</v>
      </c>
      <c r="M984" s="17">
        <f t="shared" si="56"/>
        <v>0</v>
      </c>
    </row>
    <row r="985" spans="5:13" x14ac:dyDescent="0.25">
      <c r="E985" s="30"/>
      <c r="F985" s="30"/>
      <c r="G985" s="30"/>
      <c r="I985" s="31"/>
      <c r="J985" s="61"/>
      <c r="K985" s="65">
        <f t="shared" si="54"/>
        <v>0</v>
      </c>
      <c r="L985" s="17">
        <f t="shared" si="55"/>
        <v>0</v>
      </c>
      <c r="M985" s="17">
        <f t="shared" si="56"/>
        <v>0</v>
      </c>
    </row>
    <row r="986" spans="5:13" x14ac:dyDescent="0.25">
      <c r="E986" s="30"/>
      <c r="F986" s="30"/>
      <c r="G986" s="30"/>
      <c r="I986" s="31"/>
      <c r="J986" s="61"/>
      <c r="K986" s="65">
        <f t="shared" si="54"/>
        <v>0</v>
      </c>
      <c r="L986" s="17">
        <f t="shared" si="55"/>
        <v>0</v>
      </c>
      <c r="M986" s="17">
        <f t="shared" si="56"/>
        <v>0</v>
      </c>
    </row>
    <row r="987" spans="5:13" x14ac:dyDescent="0.25">
      <c r="E987" s="30"/>
      <c r="F987" s="30"/>
      <c r="G987" s="30"/>
      <c r="I987" s="31"/>
      <c r="J987" s="61"/>
      <c r="K987" s="65">
        <f t="shared" si="54"/>
        <v>0</v>
      </c>
      <c r="L987" s="17">
        <f t="shared" si="55"/>
        <v>0</v>
      </c>
      <c r="M987" s="17">
        <f t="shared" si="56"/>
        <v>0</v>
      </c>
    </row>
    <row r="988" spans="5:13" x14ac:dyDescent="0.25">
      <c r="E988" s="30"/>
      <c r="F988" s="30"/>
      <c r="G988" s="30"/>
      <c r="I988" s="31"/>
      <c r="J988" s="61"/>
      <c r="K988" s="65">
        <f t="shared" si="54"/>
        <v>0</v>
      </c>
      <c r="L988" s="17">
        <f t="shared" si="55"/>
        <v>0</v>
      </c>
      <c r="M988" s="17">
        <f t="shared" si="56"/>
        <v>0</v>
      </c>
    </row>
    <row r="989" spans="5:13" x14ac:dyDescent="0.25">
      <c r="E989" s="30"/>
      <c r="F989" s="30"/>
      <c r="G989" s="30"/>
      <c r="I989" s="31"/>
      <c r="J989" s="61"/>
      <c r="K989" s="65">
        <f t="shared" si="54"/>
        <v>0</v>
      </c>
      <c r="L989" s="17">
        <f t="shared" si="55"/>
        <v>0</v>
      </c>
      <c r="M989" s="17">
        <f t="shared" si="56"/>
        <v>0</v>
      </c>
    </row>
    <row r="990" spans="5:13" x14ac:dyDescent="0.25">
      <c r="E990" s="30"/>
      <c r="F990" s="30"/>
      <c r="G990" s="30"/>
      <c r="I990" s="31"/>
      <c r="J990" s="61"/>
      <c r="K990" s="65">
        <f t="shared" si="54"/>
        <v>0</v>
      </c>
      <c r="L990" s="17">
        <f t="shared" si="55"/>
        <v>0</v>
      </c>
      <c r="M990" s="17">
        <f t="shared" si="56"/>
        <v>0</v>
      </c>
    </row>
    <row r="991" spans="5:13" x14ac:dyDescent="0.25">
      <c r="E991" s="30"/>
      <c r="F991" s="30"/>
      <c r="G991" s="30"/>
      <c r="I991" s="31"/>
      <c r="J991" s="61"/>
      <c r="K991" s="65">
        <f t="shared" si="54"/>
        <v>0</v>
      </c>
      <c r="L991" s="17">
        <f t="shared" si="55"/>
        <v>0</v>
      </c>
      <c r="M991" s="17">
        <f t="shared" si="56"/>
        <v>0</v>
      </c>
    </row>
    <row r="992" spans="5:13" x14ac:dyDescent="0.25">
      <c r="E992" s="30"/>
      <c r="F992" s="30"/>
      <c r="G992" s="30"/>
      <c r="I992" s="31"/>
      <c r="J992" s="61"/>
      <c r="K992" s="65">
        <f t="shared" si="54"/>
        <v>0</v>
      </c>
      <c r="L992" s="17">
        <f t="shared" si="55"/>
        <v>0</v>
      </c>
      <c r="M992" s="17">
        <f t="shared" si="56"/>
        <v>0</v>
      </c>
    </row>
    <row r="993" spans="5:13" x14ac:dyDescent="0.25">
      <c r="E993" s="30"/>
      <c r="F993" s="30"/>
      <c r="G993" s="30"/>
      <c r="I993" s="31"/>
      <c r="J993" s="61"/>
      <c r="K993" s="65">
        <f t="shared" si="54"/>
        <v>0</v>
      </c>
      <c r="L993" s="17">
        <f t="shared" si="55"/>
        <v>0</v>
      </c>
      <c r="M993" s="17">
        <f t="shared" si="56"/>
        <v>0</v>
      </c>
    </row>
    <row r="994" spans="5:13" x14ac:dyDescent="0.25">
      <c r="E994" s="30"/>
      <c r="F994" s="30"/>
      <c r="G994" s="30"/>
      <c r="I994" s="31"/>
      <c r="J994" s="61"/>
      <c r="K994" s="65">
        <f t="shared" si="54"/>
        <v>0</v>
      </c>
      <c r="L994" s="17">
        <f t="shared" si="55"/>
        <v>0</v>
      </c>
      <c r="M994" s="17">
        <f t="shared" si="56"/>
        <v>0</v>
      </c>
    </row>
    <row r="995" spans="5:13" x14ac:dyDescent="0.25">
      <c r="E995" s="30"/>
      <c r="F995" s="30"/>
      <c r="G995" s="30"/>
      <c r="I995" s="31"/>
      <c r="J995" s="61"/>
      <c r="K995" s="65">
        <f t="shared" si="54"/>
        <v>0</v>
      </c>
      <c r="L995" s="17">
        <f t="shared" si="55"/>
        <v>0</v>
      </c>
      <c r="M995" s="17">
        <f t="shared" si="56"/>
        <v>0</v>
      </c>
    </row>
    <row r="996" spans="5:13" x14ac:dyDescent="0.25">
      <c r="E996" s="30"/>
      <c r="F996" s="30"/>
      <c r="G996" s="30"/>
      <c r="I996" s="31"/>
      <c r="J996" s="61"/>
      <c r="K996" s="65">
        <f t="shared" ref="K996:K1059" si="57">IF(I996="CE2",J996,IF(I996="F",J996,IF(I996="AOC",J996,IF(I996="AOP",J996,IF(I996="EPD",J996,IF(I996="HVE",J996,IF(I996="IGP",J996,IF(I996="LR",J996,IF(I996="PE",J996,IF(I996="RUP",J996,IF(I996="STG",J996,IF(I996="AB",0,IF(I996="",0)))))))))))))</f>
        <v>0</v>
      </c>
      <c r="L996" s="17">
        <f t="shared" ref="L996:L1059" si="58">IF(I996=$Q$16,J996,0)</f>
        <v>0</v>
      </c>
      <c r="M996" s="17">
        <f t="shared" ref="M996:M1059" si="59">IF(H996=$Q$17,J996,0)</f>
        <v>0</v>
      </c>
    </row>
    <row r="997" spans="5:13" x14ac:dyDescent="0.25">
      <c r="E997" s="30"/>
      <c r="F997" s="30"/>
      <c r="G997" s="30"/>
      <c r="I997" s="31"/>
      <c r="J997" s="61"/>
      <c r="K997" s="65">
        <f t="shared" si="57"/>
        <v>0</v>
      </c>
      <c r="L997" s="17">
        <f t="shared" si="58"/>
        <v>0</v>
      </c>
      <c r="M997" s="17">
        <f t="shared" si="59"/>
        <v>0</v>
      </c>
    </row>
    <row r="998" spans="5:13" x14ac:dyDescent="0.25">
      <c r="E998" s="30"/>
      <c r="F998" s="30"/>
      <c r="G998" s="30"/>
      <c r="I998" s="31"/>
      <c r="J998" s="61"/>
      <c r="K998" s="65">
        <f t="shared" si="57"/>
        <v>0</v>
      </c>
      <c r="L998" s="17">
        <f t="shared" si="58"/>
        <v>0</v>
      </c>
      <c r="M998" s="17">
        <f t="shared" si="59"/>
        <v>0</v>
      </c>
    </row>
    <row r="999" spans="5:13" x14ac:dyDescent="0.25">
      <c r="E999" s="30"/>
      <c r="F999" s="30"/>
      <c r="G999" s="30"/>
      <c r="I999" s="31"/>
      <c r="J999" s="61"/>
      <c r="K999" s="65">
        <f t="shared" si="57"/>
        <v>0</v>
      </c>
      <c r="L999" s="17">
        <f t="shared" si="58"/>
        <v>0</v>
      </c>
      <c r="M999" s="17">
        <f t="shared" si="59"/>
        <v>0</v>
      </c>
    </row>
    <row r="1000" spans="5:13" x14ac:dyDescent="0.25">
      <c r="E1000" s="30"/>
      <c r="F1000" s="30"/>
      <c r="G1000" s="30"/>
      <c r="I1000" s="31"/>
      <c r="J1000" s="61"/>
      <c r="K1000" s="65">
        <f t="shared" si="57"/>
        <v>0</v>
      </c>
      <c r="L1000" s="17">
        <f t="shared" si="58"/>
        <v>0</v>
      </c>
      <c r="M1000" s="17">
        <f t="shared" si="59"/>
        <v>0</v>
      </c>
    </row>
    <row r="1001" spans="5:13" x14ac:dyDescent="0.25">
      <c r="E1001" s="30"/>
      <c r="F1001" s="30"/>
      <c r="G1001" s="30"/>
      <c r="I1001" s="31"/>
      <c r="J1001" s="61"/>
      <c r="K1001" s="65">
        <f t="shared" si="57"/>
        <v>0</v>
      </c>
      <c r="L1001" s="17">
        <f t="shared" si="58"/>
        <v>0</v>
      </c>
      <c r="M1001" s="17">
        <f t="shared" si="59"/>
        <v>0</v>
      </c>
    </row>
    <row r="1002" spans="5:13" x14ac:dyDescent="0.25">
      <c r="E1002" s="30"/>
      <c r="F1002" s="30"/>
      <c r="G1002" s="30"/>
      <c r="I1002" s="31"/>
      <c r="J1002" s="61"/>
      <c r="K1002" s="65">
        <f t="shared" si="57"/>
        <v>0</v>
      </c>
      <c r="L1002" s="17">
        <f t="shared" si="58"/>
        <v>0</v>
      </c>
      <c r="M1002" s="17">
        <f t="shared" si="59"/>
        <v>0</v>
      </c>
    </row>
    <row r="1003" spans="5:13" x14ac:dyDescent="0.25">
      <c r="E1003" s="30"/>
      <c r="F1003" s="30"/>
      <c r="G1003" s="30"/>
      <c r="I1003" s="31"/>
      <c r="J1003" s="61"/>
      <c r="K1003" s="65">
        <f t="shared" si="57"/>
        <v>0</v>
      </c>
      <c r="L1003" s="17">
        <f t="shared" si="58"/>
        <v>0</v>
      </c>
      <c r="M1003" s="17">
        <f t="shared" si="59"/>
        <v>0</v>
      </c>
    </row>
    <row r="1004" spans="5:13" x14ac:dyDescent="0.25">
      <c r="E1004" s="30"/>
      <c r="F1004" s="30"/>
      <c r="G1004" s="30"/>
      <c r="I1004" s="31"/>
      <c r="J1004" s="61"/>
      <c r="K1004" s="65">
        <f t="shared" si="57"/>
        <v>0</v>
      </c>
      <c r="L1004" s="17">
        <f t="shared" si="58"/>
        <v>0</v>
      </c>
      <c r="M1004" s="17">
        <f t="shared" si="59"/>
        <v>0</v>
      </c>
    </row>
    <row r="1005" spans="5:13" x14ac:dyDescent="0.25">
      <c r="E1005" s="30"/>
      <c r="F1005" s="30"/>
      <c r="G1005" s="30"/>
      <c r="I1005" s="31"/>
      <c r="J1005" s="61"/>
      <c r="K1005" s="65">
        <f t="shared" si="57"/>
        <v>0</v>
      </c>
      <c r="L1005" s="17">
        <f t="shared" si="58"/>
        <v>0</v>
      </c>
      <c r="M1005" s="17">
        <f t="shared" si="59"/>
        <v>0</v>
      </c>
    </row>
    <row r="1006" spans="5:13" x14ac:dyDescent="0.25">
      <c r="E1006" s="30"/>
      <c r="F1006" s="30"/>
      <c r="G1006" s="30"/>
      <c r="I1006" s="31"/>
      <c r="J1006" s="61"/>
      <c r="K1006" s="65">
        <f t="shared" si="57"/>
        <v>0</v>
      </c>
      <c r="L1006" s="17">
        <f t="shared" si="58"/>
        <v>0</v>
      </c>
      <c r="M1006" s="17">
        <f t="shared" si="59"/>
        <v>0</v>
      </c>
    </row>
    <row r="1007" spans="5:13" x14ac:dyDescent="0.25">
      <c r="E1007" s="30"/>
      <c r="F1007" s="30"/>
      <c r="G1007" s="30"/>
      <c r="I1007" s="31"/>
      <c r="J1007" s="61"/>
      <c r="K1007" s="65">
        <f t="shared" si="57"/>
        <v>0</v>
      </c>
      <c r="L1007" s="17">
        <f t="shared" si="58"/>
        <v>0</v>
      </c>
      <c r="M1007" s="17">
        <f t="shared" si="59"/>
        <v>0</v>
      </c>
    </row>
    <row r="1008" spans="5:13" x14ac:dyDescent="0.25">
      <c r="E1008" s="30"/>
      <c r="F1008" s="30"/>
      <c r="G1008" s="30"/>
      <c r="I1008" s="31"/>
      <c r="J1008" s="61"/>
      <c r="K1008" s="65">
        <f t="shared" si="57"/>
        <v>0</v>
      </c>
      <c r="L1008" s="17">
        <f t="shared" si="58"/>
        <v>0</v>
      </c>
      <c r="M1008" s="17">
        <f t="shared" si="59"/>
        <v>0</v>
      </c>
    </row>
    <row r="1009" spans="5:13" x14ac:dyDescent="0.25">
      <c r="E1009" s="30"/>
      <c r="F1009" s="30"/>
      <c r="G1009" s="30"/>
      <c r="I1009" s="31"/>
      <c r="J1009" s="61"/>
      <c r="K1009" s="65">
        <f t="shared" si="57"/>
        <v>0</v>
      </c>
      <c r="L1009" s="17">
        <f t="shared" si="58"/>
        <v>0</v>
      </c>
      <c r="M1009" s="17">
        <f t="shared" si="59"/>
        <v>0</v>
      </c>
    </row>
    <row r="1010" spans="5:13" x14ac:dyDescent="0.25">
      <c r="E1010" s="30"/>
      <c r="F1010" s="30"/>
      <c r="G1010" s="30"/>
      <c r="I1010" s="31"/>
      <c r="J1010" s="61"/>
      <c r="K1010" s="65">
        <f t="shared" si="57"/>
        <v>0</v>
      </c>
      <c r="L1010" s="17">
        <f t="shared" si="58"/>
        <v>0</v>
      </c>
      <c r="M1010" s="17">
        <f t="shared" si="59"/>
        <v>0</v>
      </c>
    </row>
    <row r="1011" spans="5:13" x14ac:dyDescent="0.25">
      <c r="E1011" s="30"/>
      <c r="F1011" s="30"/>
      <c r="G1011" s="30"/>
      <c r="I1011" s="31"/>
      <c r="J1011" s="61"/>
      <c r="K1011" s="65">
        <f t="shared" si="57"/>
        <v>0</v>
      </c>
      <c r="L1011" s="17">
        <f t="shared" si="58"/>
        <v>0</v>
      </c>
      <c r="M1011" s="17">
        <f t="shared" si="59"/>
        <v>0</v>
      </c>
    </row>
    <row r="1012" spans="5:13" x14ac:dyDescent="0.25">
      <c r="E1012" s="30"/>
      <c r="F1012" s="30"/>
      <c r="G1012" s="30"/>
      <c r="I1012" s="31"/>
      <c r="J1012" s="61"/>
      <c r="K1012" s="65">
        <f t="shared" si="57"/>
        <v>0</v>
      </c>
      <c r="L1012" s="17">
        <f t="shared" si="58"/>
        <v>0</v>
      </c>
      <c r="M1012" s="17">
        <f t="shared" si="59"/>
        <v>0</v>
      </c>
    </row>
    <row r="1013" spans="5:13" x14ac:dyDescent="0.25">
      <c r="E1013" s="30"/>
      <c r="F1013" s="30"/>
      <c r="G1013" s="30"/>
      <c r="I1013" s="31"/>
      <c r="J1013" s="61"/>
      <c r="K1013" s="65">
        <f t="shared" si="57"/>
        <v>0</v>
      </c>
      <c r="L1013" s="17">
        <f t="shared" si="58"/>
        <v>0</v>
      </c>
      <c r="M1013" s="17">
        <f t="shared" si="59"/>
        <v>0</v>
      </c>
    </row>
    <row r="1014" spans="5:13" x14ac:dyDescent="0.25">
      <c r="E1014" s="30"/>
      <c r="F1014" s="30"/>
      <c r="G1014" s="30"/>
      <c r="I1014" s="31"/>
      <c r="J1014" s="61"/>
      <c r="K1014" s="65">
        <f t="shared" si="57"/>
        <v>0</v>
      </c>
      <c r="L1014" s="17">
        <f t="shared" si="58"/>
        <v>0</v>
      </c>
      <c r="M1014" s="17">
        <f t="shared" si="59"/>
        <v>0</v>
      </c>
    </row>
    <row r="1015" spans="5:13" x14ac:dyDescent="0.25">
      <c r="E1015" s="30"/>
      <c r="F1015" s="30"/>
      <c r="G1015" s="30"/>
      <c r="I1015" s="31"/>
      <c r="J1015" s="61"/>
      <c r="K1015" s="65">
        <f t="shared" si="57"/>
        <v>0</v>
      </c>
      <c r="L1015" s="17">
        <f t="shared" si="58"/>
        <v>0</v>
      </c>
      <c r="M1015" s="17">
        <f t="shared" si="59"/>
        <v>0</v>
      </c>
    </row>
    <row r="1016" spans="5:13" x14ac:dyDescent="0.25">
      <c r="E1016" s="30"/>
      <c r="F1016" s="30"/>
      <c r="G1016" s="30"/>
      <c r="I1016" s="31"/>
      <c r="J1016" s="61"/>
      <c r="K1016" s="65">
        <f t="shared" si="57"/>
        <v>0</v>
      </c>
      <c r="L1016" s="17">
        <f t="shared" si="58"/>
        <v>0</v>
      </c>
      <c r="M1016" s="17">
        <f t="shared" si="59"/>
        <v>0</v>
      </c>
    </row>
    <row r="1017" spans="5:13" x14ac:dyDescent="0.25">
      <c r="E1017" s="30"/>
      <c r="F1017" s="30"/>
      <c r="G1017" s="30"/>
      <c r="I1017" s="31"/>
      <c r="J1017" s="61"/>
      <c r="K1017" s="65">
        <f t="shared" si="57"/>
        <v>0</v>
      </c>
      <c r="L1017" s="17">
        <f t="shared" si="58"/>
        <v>0</v>
      </c>
      <c r="M1017" s="17">
        <f t="shared" si="59"/>
        <v>0</v>
      </c>
    </row>
    <row r="1018" spans="5:13" x14ac:dyDescent="0.25">
      <c r="E1018" s="30"/>
      <c r="F1018" s="30"/>
      <c r="G1018" s="30"/>
      <c r="I1018" s="31"/>
      <c r="J1018" s="61"/>
      <c r="K1018" s="65">
        <f t="shared" si="57"/>
        <v>0</v>
      </c>
      <c r="L1018" s="17">
        <f t="shared" si="58"/>
        <v>0</v>
      </c>
      <c r="M1018" s="17">
        <f t="shared" si="59"/>
        <v>0</v>
      </c>
    </row>
    <row r="1019" spans="5:13" x14ac:dyDescent="0.25">
      <c r="E1019" s="30"/>
      <c r="F1019" s="30"/>
      <c r="G1019" s="30"/>
      <c r="I1019" s="31"/>
      <c r="J1019" s="61"/>
      <c r="K1019" s="65">
        <f t="shared" si="57"/>
        <v>0</v>
      </c>
      <c r="L1019" s="17">
        <f t="shared" si="58"/>
        <v>0</v>
      </c>
      <c r="M1019" s="17">
        <f t="shared" si="59"/>
        <v>0</v>
      </c>
    </row>
    <row r="1020" spans="5:13" x14ac:dyDescent="0.25">
      <c r="E1020" s="30"/>
      <c r="F1020" s="30"/>
      <c r="G1020" s="30"/>
      <c r="I1020" s="31"/>
      <c r="J1020" s="61"/>
      <c r="K1020" s="65">
        <f t="shared" si="57"/>
        <v>0</v>
      </c>
      <c r="L1020" s="17">
        <f t="shared" si="58"/>
        <v>0</v>
      </c>
      <c r="M1020" s="17">
        <f t="shared" si="59"/>
        <v>0</v>
      </c>
    </row>
    <row r="1021" spans="5:13" x14ac:dyDescent="0.25">
      <c r="E1021" s="30"/>
      <c r="F1021" s="30"/>
      <c r="G1021" s="30"/>
      <c r="I1021" s="31"/>
      <c r="J1021" s="61"/>
      <c r="K1021" s="65">
        <f t="shared" si="57"/>
        <v>0</v>
      </c>
      <c r="L1021" s="17">
        <f t="shared" si="58"/>
        <v>0</v>
      </c>
      <c r="M1021" s="17">
        <f t="shared" si="59"/>
        <v>0</v>
      </c>
    </row>
    <row r="1022" spans="5:13" x14ac:dyDescent="0.25">
      <c r="E1022" s="30"/>
      <c r="F1022" s="30"/>
      <c r="G1022" s="30"/>
      <c r="I1022" s="31"/>
      <c r="J1022" s="61"/>
      <c r="K1022" s="65">
        <f t="shared" si="57"/>
        <v>0</v>
      </c>
      <c r="L1022" s="17">
        <f t="shared" si="58"/>
        <v>0</v>
      </c>
      <c r="M1022" s="17">
        <f t="shared" si="59"/>
        <v>0</v>
      </c>
    </row>
    <row r="1023" spans="5:13" x14ac:dyDescent="0.25">
      <c r="E1023" s="30"/>
      <c r="F1023" s="30"/>
      <c r="G1023" s="30"/>
      <c r="I1023" s="31"/>
      <c r="J1023" s="61"/>
      <c r="K1023" s="65">
        <f t="shared" si="57"/>
        <v>0</v>
      </c>
      <c r="L1023" s="17">
        <f t="shared" si="58"/>
        <v>0</v>
      </c>
      <c r="M1023" s="17">
        <f t="shared" si="59"/>
        <v>0</v>
      </c>
    </row>
    <row r="1024" spans="5:13" x14ac:dyDescent="0.25">
      <c r="E1024" s="30"/>
      <c r="F1024" s="30"/>
      <c r="G1024" s="30"/>
      <c r="I1024" s="31"/>
      <c r="J1024" s="61"/>
      <c r="K1024" s="65">
        <f t="shared" si="57"/>
        <v>0</v>
      </c>
      <c r="L1024" s="17">
        <f t="shared" si="58"/>
        <v>0</v>
      </c>
      <c r="M1024" s="17">
        <f t="shared" si="59"/>
        <v>0</v>
      </c>
    </row>
    <row r="1025" spans="5:13" x14ac:dyDescent="0.25">
      <c r="E1025" s="30"/>
      <c r="F1025" s="30"/>
      <c r="G1025" s="30"/>
      <c r="I1025" s="31"/>
      <c r="J1025" s="61"/>
      <c r="K1025" s="65">
        <f t="shared" si="57"/>
        <v>0</v>
      </c>
      <c r="L1025" s="17">
        <f t="shared" si="58"/>
        <v>0</v>
      </c>
      <c r="M1025" s="17">
        <f t="shared" si="59"/>
        <v>0</v>
      </c>
    </row>
    <row r="1026" spans="5:13" x14ac:dyDescent="0.25">
      <c r="E1026" s="30"/>
      <c r="F1026" s="30"/>
      <c r="G1026" s="30"/>
      <c r="I1026" s="31"/>
      <c r="J1026" s="61"/>
      <c r="K1026" s="65">
        <f t="shared" si="57"/>
        <v>0</v>
      </c>
      <c r="L1026" s="17">
        <f t="shared" si="58"/>
        <v>0</v>
      </c>
      <c r="M1026" s="17">
        <f t="shared" si="59"/>
        <v>0</v>
      </c>
    </row>
    <row r="1027" spans="5:13" x14ac:dyDescent="0.25">
      <c r="E1027" s="30"/>
      <c r="F1027" s="30"/>
      <c r="G1027" s="30"/>
      <c r="I1027" s="31"/>
      <c r="J1027" s="61"/>
      <c r="K1027" s="65">
        <f t="shared" si="57"/>
        <v>0</v>
      </c>
      <c r="L1027" s="17">
        <f t="shared" si="58"/>
        <v>0</v>
      </c>
      <c r="M1027" s="17">
        <f t="shared" si="59"/>
        <v>0</v>
      </c>
    </row>
    <row r="1028" spans="5:13" x14ac:dyDescent="0.25">
      <c r="E1028" s="30"/>
      <c r="F1028" s="30"/>
      <c r="G1028" s="30"/>
      <c r="I1028" s="31"/>
      <c r="J1028" s="61"/>
      <c r="K1028" s="65">
        <f t="shared" si="57"/>
        <v>0</v>
      </c>
      <c r="L1028" s="17">
        <f t="shared" si="58"/>
        <v>0</v>
      </c>
      <c r="M1028" s="17">
        <f t="shared" si="59"/>
        <v>0</v>
      </c>
    </row>
    <row r="1029" spans="5:13" x14ac:dyDescent="0.25">
      <c r="E1029" s="30"/>
      <c r="F1029" s="30"/>
      <c r="G1029" s="30"/>
      <c r="I1029" s="31"/>
      <c r="J1029" s="61"/>
      <c r="K1029" s="65">
        <f t="shared" si="57"/>
        <v>0</v>
      </c>
      <c r="L1029" s="17">
        <f t="shared" si="58"/>
        <v>0</v>
      </c>
      <c r="M1029" s="17">
        <f t="shared" si="59"/>
        <v>0</v>
      </c>
    </row>
    <row r="1030" spans="5:13" x14ac:dyDescent="0.25">
      <c r="E1030" s="30"/>
      <c r="F1030" s="30"/>
      <c r="G1030" s="30"/>
      <c r="I1030" s="31"/>
      <c r="J1030" s="61"/>
      <c r="K1030" s="65">
        <f t="shared" si="57"/>
        <v>0</v>
      </c>
      <c r="L1030" s="17">
        <f t="shared" si="58"/>
        <v>0</v>
      </c>
      <c r="M1030" s="17">
        <f t="shared" si="59"/>
        <v>0</v>
      </c>
    </row>
    <row r="1031" spans="5:13" x14ac:dyDescent="0.25">
      <c r="E1031" s="30"/>
      <c r="F1031" s="30"/>
      <c r="G1031" s="30"/>
      <c r="I1031" s="31"/>
      <c r="J1031" s="61"/>
      <c r="K1031" s="65">
        <f t="shared" si="57"/>
        <v>0</v>
      </c>
      <c r="L1031" s="17">
        <f t="shared" si="58"/>
        <v>0</v>
      </c>
      <c r="M1031" s="17">
        <f t="shared" si="59"/>
        <v>0</v>
      </c>
    </row>
    <row r="1032" spans="5:13" x14ac:dyDescent="0.25">
      <c r="E1032" s="30"/>
      <c r="F1032" s="30"/>
      <c r="G1032" s="30"/>
      <c r="I1032" s="31"/>
      <c r="J1032" s="61"/>
      <c r="K1032" s="65">
        <f t="shared" si="57"/>
        <v>0</v>
      </c>
      <c r="L1032" s="17">
        <f t="shared" si="58"/>
        <v>0</v>
      </c>
      <c r="M1032" s="17">
        <f t="shared" si="59"/>
        <v>0</v>
      </c>
    </row>
    <row r="1033" spans="5:13" x14ac:dyDescent="0.25">
      <c r="E1033" s="30"/>
      <c r="F1033" s="30"/>
      <c r="G1033" s="30"/>
      <c r="I1033" s="31"/>
      <c r="J1033" s="61"/>
      <c r="K1033" s="65">
        <f t="shared" si="57"/>
        <v>0</v>
      </c>
      <c r="L1033" s="17">
        <f t="shared" si="58"/>
        <v>0</v>
      </c>
      <c r="M1033" s="17">
        <f t="shared" si="59"/>
        <v>0</v>
      </c>
    </row>
    <row r="1034" spans="5:13" x14ac:dyDescent="0.25">
      <c r="E1034" s="30"/>
      <c r="F1034" s="30"/>
      <c r="G1034" s="30"/>
      <c r="I1034" s="31"/>
      <c r="J1034" s="61"/>
      <c r="K1034" s="65">
        <f t="shared" si="57"/>
        <v>0</v>
      </c>
      <c r="L1034" s="17">
        <f t="shared" si="58"/>
        <v>0</v>
      </c>
      <c r="M1034" s="17">
        <f t="shared" si="59"/>
        <v>0</v>
      </c>
    </row>
    <row r="1035" spans="5:13" x14ac:dyDescent="0.25">
      <c r="E1035" s="30"/>
      <c r="F1035" s="30"/>
      <c r="G1035" s="30"/>
      <c r="I1035" s="31"/>
      <c r="J1035" s="61"/>
      <c r="K1035" s="65">
        <f t="shared" si="57"/>
        <v>0</v>
      </c>
      <c r="L1035" s="17">
        <f t="shared" si="58"/>
        <v>0</v>
      </c>
      <c r="M1035" s="17">
        <f t="shared" si="59"/>
        <v>0</v>
      </c>
    </row>
    <row r="1036" spans="5:13" x14ac:dyDescent="0.25">
      <c r="E1036" s="30"/>
      <c r="F1036" s="30"/>
      <c r="G1036" s="30"/>
      <c r="I1036" s="31"/>
      <c r="J1036" s="61"/>
      <c r="K1036" s="65">
        <f t="shared" si="57"/>
        <v>0</v>
      </c>
      <c r="L1036" s="17">
        <f t="shared" si="58"/>
        <v>0</v>
      </c>
      <c r="M1036" s="17">
        <f t="shared" si="59"/>
        <v>0</v>
      </c>
    </row>
    <row r="1037" spans="5:13" x14ac:dyDescent="0.25">
      <c r="E1037" s="30"/>
      <c r="F1037" s="30"/>
      <c r="G1037" s="30"/>
      <c r="I1037" s="31"/>
      <c r="J1037" s="61"/>
      <c r="K1037" s="65">
        <f t="shared" si="57"/>
        <v>0</v>
      </c>
      <c r="L1037" s="17">
        <f t="shared" si="58"/>
        <v>0</v>
      </c>
      <c r="M1037" s="17">
        <f t="shared" si="59"/>
        <v>0</v>
      </c>
    </row>
    <row r="1038" spans="5:13" x14ac:dyDescent="0.25">
      <c r="E1038" s="30"/>
      <c r="F1038" s="30"/>
      <c r="G1038" s="30"/>
      <c r="I1038" s="31"/>
      <c r="J1038" s="61"/>
      <c r="K1038" s="65">
        <f t="shared" si="57"/>
        <v>0</v>
      </c>
      <c r="L1038" s="17">
        <f t="shared" si="58"/>
        <v>0</v>
      </c>
      <c r="M1038" s="17">
        <f t="shared" si="59"/>
        <v>0</v>
      </c>
    </row>
    <row r="1039" spans="5:13" x14ac:dyDescent="0.25">
      <c r="E1039" s="30"/>
      <c r="F1039" s="30"/>
      <c r="G1039" s="30"/>
      <c r="I1039" s="31"/>
      <c r="J1039" s="61"/>
      <c r="K1039" s="65">
        <f t="shared" si="57"/>
        <v>0</v>
      </c>
      <c r="L1039" s="17">
        <f t="shared" si="58"/>
        <v>0</v>
      </c>
      <c r="M1039" s="17">
        <f t="shared" si="59"/>
        <v>0</v>
      </c>
    </row>
    <row r="1040" spans="5:13" x14ac:dyDescent="0.25">
      <c r="E1040" s="30"/>
      <c r="F1040" s="30"/>
      <c r="G1040" s="30"/>
      <c r="I1040" s="31"/>
      <c r="J1040" s="61"/>
      <c r="K1040" s="65">
        <f t="shared" si="57"/>
        <v>0</v>
      </c>
      <c r="L1040" s="17">
        <f t="shared" si="58"/>
        <v>0</v>
      </c>
      <c r="M1040" s="17">
        <f t="shared" si="59"/>
        <v>0</v>
      </c>
    </row>
    <row r="1041" spans="5:13" x14ac:dyDescent="0.25">
      <c r="E1041" s="30"/>
      <c r="F1041" s="30"/>
      <c r="G1041" s="30"/>
      <c r="I1041" s="31"/>
      <c r="J1041" s="61"/>
      <c r="K1041" s="65">
        <f t="shared" si="57"/>
        <v>0</v>
      </c>
      <c r="L1041" s="17">
        <f t="shared" si="58"/>
        <v>0</v>
      </c>
      <c r="M1041" s="17">
        <f t="shared" si="59"/>
        <v>0</v>
      </c>
    </row>
    <row r="1042" spans="5:13" x14ac:dyDescent="0.25">
      <c r="E1042" s="30"/>
      <c r="F1042" s="30"/>
      <c r="G1042" s="30"/>
      <c r="I1042" s="31"/>
      <c r="J1042" s="61"/>
      <c r="K1042" s="65">
        <f t="shared" si="57"/>
        <v>0</v>
      </c>
      <c r="L1042" s="17">
        <f t="shared" si="58"/>
        <v>0</v>
      </c>
      <c r="M1042" s="17">
        <f t="shared" si="59"/>
        <v>0</v>
      </c>
    </row>
    <row r="1043" spans="5:13" x14ac:dyDescent="0.25">
      <c r="E1043" s="30"/>
      <c r="F1043" s="30"/>
      <c r="G1043" s="30"/>
      <c r="I1043" s="31"/>
      <c r="J1043" s="61"/>
      <c r="K1043" s="65">
        <f t="shared" si="57"/>
        <v>0</v>
      </c>
      <c r="L1043" s="17">
        <f t="shared" si="58"/>
        <v>0</v>
      </c>
      <c r="M1043" s="17">
        <f t="shared" si="59"/>
        <v>0</v>
      </c>
    </row>
    <row r="1044" spans="5:13" x14ac:dyDescent="0.25">
      <c r="E1044" s="30"/>
      <c r="F1044" s="30"/>
      <c r="G1044" s="30"/>
      <c r="I1044" s="31"/>
      <c r="J1044" s="61"/>
      <c r="K1044" s="65">
        <f t="shared" si="57"/>
        <v>0</v>
      </c>
      <c r="L1044" s="17">
        <f t="shared" si="58"/>
        <v>0</v>
      </c>
      <c r="M1044" s="17">
        <f t="shared" si="59"/>
        <v>0</v>
      </c>
    </row>
    <row r="1045" spans="5:13" x14ac:dyDescent="0.25">
      <c r="E1045" s="30"/>
      <c r="F1045" s="30"/>
      <c r="G1045" s="30"/>
      <c r="I1045" s="31"/>
      <c r="J1045" s="61"/>
      <c r="K1045" s="65">
        <f t="shared" si="57"/>
        <v>0</v>
      </c>
      <c r="L1045" s="17">
        <f t="shared" si="58"/>
        <v>0</v>
      </c>
      <c r="M1045" s="17">
        <f t="shared" si="59"/>
        <v>0</v>
      </c>
    </row>
    <row r="1046" spans="5:13" x14ac:dyDescent="0.25">
      <c r="E1046" s="30"/>
      <c r="F1046" s="30"/>
      <c r="G1046" s="30"/>
      <c r="I1046" s="31"/>
      <c r="J1046" s="61"/>
      <c r="K1046" s="65">
        <f t="shared" si="57"/>
        <v>0</v>
      </c>
      <c r="L1046" s="17">
        <f t="shared" si="58"/>
        <v>0</v>
      </c>
      <c r="M1046" s="17">
        <f t="shared" si="59"/>
        <v>0</v>
      </c>
    </row>
    <row r="1047" spans="5:13" x14ac:dyDescent="0.25">
      <c r="E1047" s="30"/>
      <c r="F1047" s="30"/>
      <c r="G1047" s="30"/>
      <c r="I1047" s="31"/>
      <c r="J1047" s="61"/>
      <c r="K1047" s="65">
        <f t="shared" si="57"/>
        <v>0</v>
      </c>
      <c r="L1047" s="17">
        <f t="shared" si="58"/>
        <v>0</v>
      </c>
      <c r="M1047" s="17">
        <f t="shared" si="59"/>
        <v>0</v>
      </c>
    </row>
    <row r="1048" spans="5:13" x14ac:dyDescent="0.25">
      <c r="E1048" s="30"/>
      <c r="F1048" s="30"/>
      <c r="G1048" s="30"/>
      <c r="I1048" s="31"/>
      <c r="J1048" s="61"/>
      <c r="K1048" s="65">
        <f t="shared" si="57"/>
        <v>0</v>
      </c>
      <c r="L1048" s="17">
        <f t="shared" si="58"/>
        <v>0</v>
      </c>
      <c r="M1048" s="17">
        <f t="shared" si="59"/>
        <v>0</v>
      </c>
    </row>
    <row r="1049" spans="5:13" x14ac:dyDescent="0.25">
      <c r="E1049" s="30"/>
      <c r="F1049" s="30"/>
      <c r="G1049" s="30"/>
      <c r="I1049" s="31"/>
      <c r="J1049" s="61"/>
      <c r="K1049" s="65">
        <f t="shared" si="57"/>
        <v>0</v>
      </c>
      <c r="L1049" s="17">
        <f t="shared" si="58"/>
        <v>0</v>
      </c>
      <c r="M1049" s="17">
        <f t="shared" si="59"/>
        <v>0</v>
      </c>
    </row>
    <row r="1050" spans="5:13" x14ac:dyDescent="0.25">
      <c r="E1050" s="30"/>
      <c r="F1050" s="30"/>
      <c r="G1050" s="30"/>
      <c r="I1050" s="31"/>
      <c r="J1050" s="61"/>
      <c r="K1050" s="65">
        <f t="shared" si="57"/>
        <v>0</v>
      </c>
      <c r="L1050" s="17">
        <f t="shared" si="58"/>
        <v>0</v>
      </c>
      <c r="M1050" s="17">
        <f t="shared" si="59"/>
        <v>0</v>
      </c>
    </row>
    <row r="1051" spans="5:13" x14ac:dyDescent="0.25">
      <c r="E1051" s="30"/>
      <c r="F1051" s="30"/>
      <c r="G1051" s="30"/>
      <c r="I1051" s="31"/>
      <c r="J1051" s="61"/>
      <c r="K1051" s="65">
        <f t="shared" si="57"/>
        <v>0</v>
      </c>
      <c r="L1051" s="17">
        <f t="shared" si="58"/>
        <v>0</v>
      </c>
      <c r="M1051" s="17">
        <f t="shared" si="59"/>
        <v>0</v>
      </c>
    </row>
    <row r="1052" spans="5:13" x14ac:dyDescent="0.25">
      <c r="E1052" s="30"/>
      <c r="F1052" s="30"/>
      <c r="G1052" s="30"/>
      <c r="I1052" s="31"/>
      <c r="J1052" s="61"/>
      <c r="K1052" s="65">
        <f t="shared" si="57"/>
        <v>0</v>
      </c>
      <c r="L1052" s="17">
        <f t="shared" si="58"/>
        <v>0</v>
      </c>
      <c r="M1052" s="17">
        <f t="shared" si="59"/>
        <v>0</v>
      </c>
    </row>
    <row r="1053" spans="5:13" x14ac:dyDescent="0.25">
      <c r="E1053" s="30"/>
      <c r="F1053" s="30"/>
      <c r="G1053" s="30"/>
      <c r="I1053" s="31"/>
      <c r="J1053" s="61"/>
      <c r="K1053" s="65">
        <f t="shared" si="57"/>
        <v>0</v>
      </c>
      <c r="L1053" s="17">
        <f t="shared" si="58"/>
        <v>0</v>
      </c>
      <c r="M1053" s="17">
        <f t="shared" si="59"/>
        <v>0</v>
      </c>
    </row>
    <row r="1054" spans="5:13" x14ac:dyDescent="0.25">
      <c r="E1054" s="30"/>
      <c r="F1054" s="30"/>
      <c r="G1054" s="30"/>
      <c r="I1054" s="31"/>
      <c r="J1054" s="61"/>
      <c r="K1054" s="65">
        <f t="shared" si="57"/>
        <v>0</v>
      </c>
      <c r="L1054" s="17">
        <f t="shared" si="58"/>
        <v>0</v>
      </c>
      <c r="M1054" s="17">
        <f t="shared" si="59"/>
        <v>0</v>
      </c>
    </row>
    <row r="1055" spans="5:13" x14ac:dyDescent="0.25">
      <c r="E1055" s="30"/>
      <c r="F1055" s="30"/>
      <c r="G1055" s="30"/>
      <c r="I1055" s="31"/>
      <c r="J1055" s="61"/>
      <c r="K1055" s="65">
        <f t="shared" si="57"/>
        <v>0</v>
      </c>
      <c r="L1055" s="17">
        <f t="shared" si="58"/>
        <v>0</v>
      </c>
      <c r="M1055" s="17">
        <f t="shared" si="59"/>
        <v>0</v>
      </c>
    </row>
    <row r="1056" spans="5:13" x14ac:dyDescent="0.25">
      <c r="E1056" s="30"/>
      <c r="F1056" s="30"/>
      <c r="G1056" s="30"/>
      <c r="I1056" s="31"/>
      <c r="J1056" s="61"/>
      <c r="K1056" s="65">
        <f t="shared" si="57"/>
        <v>0</v>
      </c>
      <c r="L1056" s="17">
        <f t="shared" si="58"/>
        <v>0</v>
      </c>
      <c r="M1056" s="17">
        <f t="shared" si="59"/>
        <v>0</v>
      </c>
    </row>
    <row r="1057" spans="5:13" x14ac:dyDescent="0.25">
      <c r="E1057" s="30"/>
      <c r="F1057" s="30"/>
      <c r="G1057" s="30"/>
      <c r="I1057" s="31"/>
      <c r="J1057" s="61"/>
      <c r="K1057" s="65">
        <f t="shared" si="57"/>
        <v>0</v>
      </c>
      <c r="L1057" s="17">
        <f t="shared" si="58"/>
        <v>0</v>
      </c>
      <c r="M1057" s="17">
        <f t="shared" si="59"/>
        <v>0</v>
      </c>
    </row>
    <row r="1058" spans="5:13" x14ac:dyDescent="0.25">
      <c r="E1058" s="30"/>
      <c r="F1058" s="30"/>
      <c r="G1058" s="30"/>
      <c r="I1058" s="31"/>
      <c r="J1058" s="61"/>
      <c r="K1058" s="65">
        <f t="shared" si="57"/>
        <v>0</v>
      </c>
      <c r="L1058" s="17">
        <f t="shared" si="58"/>
        <v>0</v>
      </c>
      <c r="M1058" s="17">
        <f t="shared" si="59"/>
        <v>0</v>
      </c>
    </row>
    <row r="1059" spans="5:13" x14ac:dyDescent="0.25">
      <c r="E1059" s="30"/>
      <c r="F1059" s="30"/>
      <c r="G1059" s="30"/>
      <c r="I1059" s="31"/>
      <c r="J1059" s="61"/>
      <c r="K1059" s="65">
        <f t="shared" si="57"/>
        <v>0</v>
      </c>
      <c r="L1059" s="17">
        <f t="shared" si="58"/>
        <v>0</v>
      </c>
      <c r="M1059" s="17">
        <f t="shared" si="59"/>
        <v>0</v>
      </c>
    </row>
    <row r="1060" spans="5:13" x14ac:dyDescent="0.25">
      <c r="E1060" s="30"/>
      <c r="F1060" s="30"/>
      <c r="G1060" s="30"/>
      <c r="I1060" s="31"/>
      <c r="J1060" s="61"/>
      <c r="K1060" s="65">
        <f t="shared" ref="K1060:K1123" si="60">IF(I1060="CE2",J1060,IF(I1060="F",J1060,IF(I1060="AOC",J1060,IF(I1060="AOP",J1060,IF(I1060="EPD",J1060,IF(I1060="HVE",J1060,IF(I1060="IGP",J1060,IF(I1060="LR",J1060,IF(I1060="PE",J1060,IF(I1060="RUP",J1060,IF(I1060="STG",J1060,IF(I1060="AB",0,IF(I1060="",0)))))))))))))</f>
        <v>0</v>
      </c>
      <c r="L1060" s="17">
        <f t="shared" ref="L1060:L1123" si="61">IF(I1060=$Q$16,J1060,0)</f>
        <v>0</v>
      </c>
      <c r="M1060" s="17">
        <f t="shared" ref="M1060:M1123" si="62">IF(H1060=$Q$17,J1060,0)</f>
        <v>0</v>
      </c>
    </row>
    <row r="1061" spans="5:13" x14ac:dyDescent="0.25">
      <c r="E1061" s="30"/>
      <c r="F1061" s="30"/>
      <c r="G1061" s="30"/>
      <c r="I1061" s="31"/>
      <c r="J1061" s="61"/>
      <c r="K1061" s="65">
        <f t="shared" si="60"/>
        <v>0</v>
      </c>
      <c r="L1061" s="17">
        <f t="shared" si="61"/>
        <v>0</v>
      </c>
      <c r="M1061" s="17">
        <f t="shared" si="62"/>
        <v>0</v>
      </c>
    </row>
    <row r="1062" spans="5:13" x14ac:dyDescent="0.25">
      <c r="E1062" s="30"/>
      <c r="F1062" s="30"/>
      <c r="G1062" s="30"/>
      <c r="I1062" s="31"/>
      <c r="J1062" s="61"/>
      <c r="K1062" s="65">
        <f t="shared" si="60"/>
        <v>0</v>
      </c>
      <c r="L1062" s="17">
        <f t="shared" si="61"/>
        <v>0</v>
      </c>
      <c r="M1062" s="17">
        <f t="shared" si="62"/>
        <v>0</v>
      </c>
    </row>
    <row r="1063" spans="5:13" x14ac:dyDescent="0.25">
      <c r="E1063" s="30"/>
      <c r="F1063" s="30"/>
      <c r="G1063" s="30"/>
      <c r="I1063" s="31"/>
      <c r="J1063" s="61"/>
      <c r="K1063" s="65">
        <f t="shared" si="60"/>
        <v>0</v>
      </c>
      <c r="L1063" s="17">
        <f t="shared" si="61"/>
        <v>0</v>
      </c>
      <c r="M1063" s="17">
        <f t="shared" si="62"/>
        <v>0</v>
      </c>
    </row>
    <row r="1064" spans="5:13" x14ac:dyDescent="0.25">
      <c r="E1064" s="30"/>
      <c r="F1064" s="30"/>
      <c r="G1064" s="30"/>
      <c r="I1064" s="31"/>
      <c r="J1064" s="61"/>
      <c r="K1064" s="65">
        <f t="shared" si="60"/>
        <v>0</v>
      </c>
      <c r="L1064" s="17">
        <f t="shared" si="61"/>
        <v>0</v>
      </c>
      <c r="M1064" s="17">
        <f t="shared" si="62"/>
        <v>0</v>
      </c>
    </row>
    <row r="1065" spans="5:13" x14ac:dyDescent="0.25">
      <c r="E1065" s="30"/>
      <c r="F1065" s="30"/>
      <c r="G1065" s="30"/>
      <c r="I1065" s="31"/>
      <c r="J1065" s="61"/>
      <c r="K1065" s="65">
        <f t="shared" si="60"/>
        <v>0</v>
      </c>
      <c r="L1065" s="17">
        <f t="shared" si="61"/>
        <v>0</v>
      </c>
      <c r="M1065" s="17">
        <f t="shared" si="62"/>
        <v>0</v>
      </c>
    </row>
    <row r="1066" spans="5:13" x14ac:dyDescent="0.25">
      <c r="E1066" s="30"/>
      <c r="F1066" s="30"/>
      <c r="G1066" s="30"/>
      <c r="I1066" s="31"/>
      <c r="J1066" s="61"/>
      <c r="K1066" s="65">
        <f t="shared" si="60"/>
        <v>0</v>
      </c>
      <c r="L1066" s="17">
        <f t="shared" si="61"/>
        <v>0</v>
      </c>
      <c r="M1066" s="17">
        <f t="shared" si="62"/>
        <v>0</v>
      </c>
    </row>
    <row r="1067" spans="5:13" x14ac:dyDescent="0.25">
      <c r="E1067" s="30"/>
      <c r="F1067" s="30"/>
      <c r="G1067" s="30"/>
      <c r="I1067" s="31"/>
      <c r="J1067" s="61"/>
      <c r="K1067" s="65">
        <f t="shared" si="60"/>
        <v>0</v>
      </c>
      <c r="L1067" s="17">
        <f t="shared" si="61"/>
        <v>0</v>
      </c>
      <c r="M1067" s="17">
        <f t="shared" si="62"/>
        <v>0</v>
      </c>
    </row>
    <row r="1068" spans="5:13" x14ac:dyDescent="0.25">
      <c r="E1068" s="30"/>
      <c r="F1068" s="30"/>
      <c r="G1068" s="30"/>
      <c r="I1068" s="31"/>
      <c r="J1068" s="61"/>
      <c r="K1068" s="65">
        <f t="shared" si="60"/>
        <v>0</v>
      </c>
      <c r="L1068" s="17">
        <f t="shared" si="61"/>
        <v>0</v>
      </c>
      <c r="M1068" s="17">
        <f t="shared" si="62"/>
        <v>0</v>
      </c>
    </row>
    <row r="1069" spans="5:13" x14ac:dyDescent="0.25">
      <c r="E1069" s="30"/>
      <c r="F1069" s="30"/>
      <c r="G1069" s="30"/>
      <c r="I1069" s="31"/>
      <c r="J1069" s="61"/>
      <c r="K1069" s="65">
        <f t="shared" si="60"/>
        <v>0</v>
      </c>
      <c r="L1069" s="17">
        <f t="shared" si="61"/>
        <v>0</v>
      </c>
      <c r="M1069" s="17">
        <f t="shared" si="62"/>
        <v>0</v>
      </c>
    </row>
    <row r="1070" spans="5:13" x14ac:dyDescent="0.25">
      <c r="E1070" s="30"/>
      <c r="F1070" s="30"/>
      <c r="G1070" s="30"/>
      <c r="I1070" s="31"/>
      <c r="J1070" s="61"/>
      <c r="K1070" s="65">
        <f t="shared" si="60"/>
        <v>0</v>
      </c>
      <c r="L1070" s="17">
        <f t="shared" si="61"/>
        <v>0</v>
      </c>
      <c r="M1070" s="17">
        <f t="shared" si="62"/>
        <v>0</v>
      </c>
    </row>
    <row r="1071" spans="5:13" x14ac:dyDescent="0.25">
      <c r="E1071" s="30"/>
      <c r="F1071" s="30"/>
      <c r="G1071" s="30"/>
      <c r="I1071" s="31"/>
      <c r="J1071" s="61"/>
      <c r="K1071" s="65">
        <f t="shared" si="60"/>
        <v>0</v>
      </c>
      <c r="L1071" s="17">
        <f t="shared" si="61"/>
        <v>0</v>
      </c>
      <c r="M1071" s="17">
        <f t="shared" si="62"/>
        <v>0</v>
      </c>
    </row>
    <row r="1072" spans="5:13" x14ac:dyDescent="0.25">
      <c r="E1072" s="30"/>
      <c r="F1072" s="30"/>
      <c r="G1072" s="30"/>
      <c r="I1072" s="31"/>
      <c r="J1072" s="61"/>
      <c r="K1072" s="65">
        <f t="shared" si="60"/>
        <v>0</v>
      </c>
      <c r="L1072" s="17">
        <f t="shared" si="61"/>
        <v>0</v>
      </c>
      <c r="M1072" s="17">
        <f t="shared" si="62"/>
        <v>0</v>
      </c>
    </row>
    <row r="1073" spans="5:13" x14ac:dyDescent="0.25">
      <c r="E1073" s="30"/>
      <c r="F1073" s="30"/>
      <c r="G1073" s="30"/>
      <c r="I1073" s="31"/>
      <c r="J1073" s="61"/>
      <c r="K1073" s="65">
        <f t="shared" si="60"/>
        <v>0</v>
      </c>
      <c r="L1073" s="17">
        <f t="shared" si="61"/>
        <v>0</v>
      </c>
      <c r="M1073" s="17">
        <f t="shared" si="62"/>
        <v>0</v>
      </c>
    </row>
    <row r="1074" spans="5:13" x14ac:dyDescent="0.25">
      <c r="E1074" s="30"/>
      <c r="F1074" s="30"/>
      <c r="G1074" s="30"/>
      <c r="I1074" s="31"/>
      <c r="J1074" s="61"/>
      <c r="K1074" s="65">
        <f t="shared" si="60"/>
        <v>0</v>
      </c>
      <c r="L1074" s="17">
        <f t="shared" si="61"/>
        <v>0</v>
      </c>
      <c r="M1074" s="17">
        <f t="shared" si="62"/>
        <v>0</v>
      </c>
    </row>
    <row r="1075" spans="5:13" x14ac:dyDescent="0.25">
      <c r="E1075" s="30"/>
      <c r="F1075" s="30"/>
      <c r="G1075" s="30"/>
      <c r="I1075" s="31"/>
      <c r="J1075" s="61"/>
      <c r="K1075" s="65">
        <f t="shared" si="60"/>
        <v>0</v>
      </c>
      <c r="L1075" s="17">
        <f t="shared" si="61"/>
        <v>0</v>
      </c>
      <c r="M1075" s="17">
        <f t="shared" si="62"/>
        <v>0</v>
      </c>
    </row>
    <row r="1076" spans="5:13" x14ac:dyDescent="0.25">
      <c r="E1076" s="30"/>
      <c r="F1076" s="30"/>
      <c r="G1076" s="30"/>
      <c r="I1076" s="31"/>
      <c r="J1076" s="61"/>
      <c r="K1076" s="65">
        <f t="shared" si="60"/>
        <v>0</v>
      </c>
      <c r="L1076" s="17">
        <f t="shared" si="61"/>
        <v>0</v>
      </c>
      <c r="M1076" s="17">
        <f t="shared" si="62"/>
        <v>0</v>
      </c>
    </row>
    <row r="1077" spans="5:13" x14ac:dyDescent="0.25">
      <c r="E1077" s="30"/>
      <c r="F1077" s="30"/>
      <c r="G1077" s="30"/>
      <c r="I1077" s="31"/>
      <c r="J1077" s="61"/>
      <c r="K1077" s="65">
        <f t="shared" si="60"/>
        <v>0</v>
      </c>
      <c r="L1077" s="17">
        <f t="shared" si="61"/>
        <v>0</v>
      </c>
      <c r="M1077" s="17">
        <f t="shared" si="62"/>
        <v>0</v>
      </c>
    </row>
    <row r="1078" spans="5:13" x14ac:dyDescent="0.25">
      <c r="E1078" s="30"/>
      <c r="F1078" s="30"/>
      <c r="G1078" s="30"/>
      <c r="I1078" s="31"/>
      <c r="J1078" s="61"/>
      <c r="K1078" s="65">
        <f t="shared" si="60"/>
        <v>0</v>
      </c>
      <c r="L1078" s="17">
        <f t="shared" si="61"/>
        <v>0</v>
      </c>
      <c r="M1078" s="17">
        <f t="shared" si="62"/>
        <v>0</v>
      </c>
    </row>
    <row r="1079" spans="5:13" x14ac:dyDescent="0.25">
      <c r="E1079" s="30"/>
      <c r="F1079" s="30"/>
      <c r="G1079" s="30"/>
      <c r="I1079" s="31"/>
      <c r="J1079" s="61"/>
      <c r="K1079" s="65">
        <f t="shared" si="60"/>
        <v>0</v>
      </c>
      <c r="L1079" s="17">
        <f t="shared" si="61"/>
        <v>0</v>
      </c>
      <c r="M1079" s="17">
        <f t="shared" si="62"/>
        <v>0</v>
      </c>
    </row>
    <row r="1080" spans="5:13" x14ac:dyDescent="0.25">
      <c r="E1080" s="30"/>
      <c r="F1080" s="30"/>
      <c r="G1080" s="30"/>
      <c r="I1080" s="31"/>
      <c r="J1080" s="61"/>
      <c r="K1080" s="65">
        <f t="shared" si="60"/>
        <v>0</v>
      </c>
      <c r="L1080" s="17">
        <f t="shared" si="61"/>
        <v>0</v>
      </c>
      <c r="M1080" s="17">
        <f t="shared" si="62"/>
        <v>0</v>
      </c>
    </row>
    <row r="1081" spans="5:13" x14ac:dyDescent="0.25">
      <c r="E1081" s="30"/>
      <c r="F1081" s="30"/>
      <c r="G1081" s="30"/>
      <c r="I1081" s="31"/>
      <c r="J1081" s="61"/>
      <c r="K1081" s="65">
        <f t="shared" si="60"/>
        <v>0</v>
      </c>
      <c r="L1081" s="17">
        <f t="shared" si="61"/>
        <v>0</v>
      </c>
      <c r="M1081" s="17">
        <f t="shared" si="62"/>
        <v>0</v>
      </c>
    </row>
    <row r="1082" spans="5:13" x14ac:dyDescent="0.25">
      <c r="E1082" s="30"/>
      <c r="F1082" s="30"/>
      <c r="G1082" s="30"/>
      <c r="I1082" s="31"/>
      <c r="J1082" s="61"/>
      <c r="K1082" s="65">
        <f t="shared" si="60"/>
        <v>0</v>
      </c>
      <c r="L1082" s="17">
        <f t="shared" si="61"/>
        <v>0</v>
      </c>
      <c r="M1082" s="17">
        <f t="shared" si="62"/>
        <v>0</v>
      </c>
    </row>
    <row r="1083" spans="5:13" x14ac:dyDescent="0.25">
      <c r="E1083" s="30"/>
      <c r="F1083" s="30"/>
      <c r="G1083" s="30"/>
      <c r="I1083" s="31"/>
      <c r="J1083" s="61"/>
      <c r="K1083" s="65">
        <f t="shared" si="60"/>
        <v>0</v>
      </c>
      <c r="L1083" s="17">
        <f t="shared" si="61"/>
        <v>0</v>
      </c>
      <c r="M1083" s="17">
        <f t="shared" si="62"/>
        <v>0</v>
      </c>
    </row>
    <row r="1084" spans="5:13" x14ac:dyDescent="0.25">
      <c r="E1084" s="30"/>
      <c r="F1084" s="30"/>
      <c r="G1084" s="30"/>
      <c r="I1084" s="31"/>
      <c r="J1084" s="61"/>
      <c r="K1084" s="65">
        <f t="shared" si="60"/>
        <v>0</v>
      </c>
      <c r="L1084" s="17">
        <f t="shared" si="61"/>
        <v>0</v>
      </c>
      <c r="M1084" s="17">
        <f t="shared" si="62"/>
        <v>0</v>
      </c>
    </row>
    <row r="1085" spans="5:13" x14ac:dyDescent="0.25">
      <c r="E1085" s="30"/>
      <c r="F1085" s="30"/>
      <c r="G1085" s="30"/>
      <c r="I1085" s="31"/>
      <c r="J1085" s="61"/>
      <c r="K1085" s="65">
        <f t="shared" si="60"/>
        <v>0</v>
      </c>
      <c r="L1085" s="17">
        <f t="shared" si="61"/>
        <v>0</v>
      </c>
      <c r="M1085" s="17">
        <f t="shared" si="62"/>
        <v>0</v>
      </c>
    </row>
    <row r="1086" spans="5:13" x14ac:dyDescent="0.25">
      <c r="E1086" s="30"/>
      <c r="F1086" s="30"/>
      <c r="G1086" s="30"/>
      <c r="I1086" s="31"/>
      <c r="J1086" s="61"/>
      <c r="K1086" s="65">
        <f t="shared" si="60"/>
        <v>0</v>
      </c>
      <c r="L1086" s="17">
        <f t="shared" si="61"/>
        <v>0</v>
      </c>
      <c r="M1086" s="17">
        <f t="shared" si="62"/>
        <v>0</v>
      </c>
    </row>
    <row r="1087" spans="5:13" x14ac:dyDescent="0.25">
      <c r="E1087" s="30"/>
      <c r="F1087" s="30"/>
      <c r="G1087" s="30"/>
      <c r="I1087" s="31"/>
      <c r="J1087" s="61"/>
      <c r="K1087" s="65">
        <f t="shared" si="60"/>
        <v>0</v>
      </c>
      <c r="L1087" s="17">
        <f t="shared" si="61"/>
        <v>0</v>
      </c>
      <c r="M1087" s="17">
        <f t="shared" si="62"/>
        <v>0</v>
      </c>
    </row>
    <row r="1088" spans="5:13" x14ac:dyDescent="0.25">
      <c r="E1088" s="30"/>
      <c r="F1088" s="30"/>
      <c r="G1088" s="30"/>
      <c r="I1088" s="31"/>
      <c r="J1088" s="61"/>
      <c r="K1088" s="65">
        <f t="shared" si="60"/>
        <v>0</v>
      </c>
      <c r="L1088" s="17">
        <f t="shared" si="61"/>
        <v>0</v>
      </c>
      <c r="M1088" s="17">
        <f t="shared" si="62"/>
        <v>0</v>
      </c>
    </row>
    <row r="1089" spans="5:13" x14ac:dyDescent="0.25">
      <c r="E1089" s="30"/>
      <c r="F1089" s="30"/>
      <c r="G1089" s="30"/>
      <c r="I1089" s="31"/>
      <c r="J1089" s="61"/>
      <c r="K1089" s="65">
        <f t="shared" si="60"/>
        <v>0</v>
      </c>
      <c r="L1089" s="17">
        <f t="shared" si="61"/>
        <v>0</v>
      </c>
      <c r="M1089" s="17">
        <f t="shared" si="62"/>
        <v>0</v>
      </c>
    </row>
    <row r="1090" spans="5:13" x14ac:dyDescent="0.25">
      <c r="E1090" s="30"/>
      <c r="F1090" s="30"/>
      <c r="G1090" s="30"/>
      <c r="I1090" s="31"/>
      <c r="J1090" s="61"/>
      <c r="K1090" s="65">
        <f t="shared" si="60"/>
        <v>0</v>
      </c>
      <c r="L1090" s="17">
        <f t="shared" si="61"/>
        <v>0</v>
      </c>
      <c r="M1090" s="17">
        <f t="shared" si="62"/>
        <v>0</v>
      </c>
    </row>
    <row r="1091" spans="5:13" x14ac:dyDescent="0.25">
      <c r="E1091" s="30"/>
      <c r="F1091" s="30"/>
      <c r="G1091" s="30"/>
      <c r="I1091" s="31"/>
      <c r="J1091" s="61"/>
      <c r="K1091" s="65">
        <f t="shared" si="60"/>
        <v>0</v>
      </c>
      <c r="L1091" s="17">
        <f t="shared" si="61"/>
        <v>0</v>
      </c>
      <c r="M1091" s="17">
        <f t="shared" si="62"/>
        <v>0</v>
      </c>
    </row>
    <row r="1092" spans="5:13" x14ac:dyDescent="0.25">
      <c r="E1092" s="30"/>
      <c r="F1092" s="30"/>
      <c r="G1092" s="30"/>
      <c r="I1092" s="31"/>
      <c r="J1092" s="61"/>
      <c r="K1092" s="65">
        <f t="shared" si="60"/>
        <v>0</v>
      </c>
      <c r="L1092" s="17">
        <f t="shared" si="61"/>
        <v>0</v>
      </c>
      <c r="M1092" s="17">
        <f t="shared" si="62"/>
        <v>0</v>
      </c>
    </row>
    <row r="1093" spans="5:13" x14ac:dyDescent="0.25">
      <c r="E1093" s="30"/>
      <c r="F1093" s="30"/>
      <c r="G1093" s="30"/>
      <c r="I1093" s="31"/>
      <c r="J1093" s="61"/>
      <c r="K1093" s="65">
        <f t="shared" si="60"/>
        <v>0</v>
      </c>
      <c r="L1093" s="17">
        <f t="shared" si="61"/>
        <v>0</v>
      </c>
      <c r="M1093" s="17">
        <f t="shared" si="62"/>
        <v>0</v>
      </c>
    </row>
    <row r="1094" spans="5:13" x14ac:dyDescent="0.25">
      <c r="E1094" s="30"/>
      <c r="F1094" s="30"/>
      <c r="G1094" s="30"/>
      <c r="I1094" s="31"/>
      <c r="J1094" s="61"/>
      <c r="K1094" s="65">
        <f t="shared" si="60"/>
        <v>0</v>
      </c>
      <c r="L1094" s="17">
        <f t="shared" si="61"/>
        <v>0</v>
      </c>
      <c r="M1094" s="17">
        <f t="shared" si="62"/>
        <v>0</v>
      </c>
    </row>
    <row r="1095" spans="5:13" x14ac:dyDescent="0.25">
      <c r="E1095" s="30"/>
      <c r="F1095" s="30"/>
      <c r="G1095" s="30"/>
      <c r="I1095" s="31"/>
      <c r="J1095" s="61"/>
      <c r="K1095" s="65">
        <f t="shared" si="60"/>
        <v>0</v>
      </c>
      <c r="L1095" s="17">
        <f t="shared" si="61"/>
        <v>0</v>
      </c>
      <c r="M1095" s="17">
        <f t="shared" si="62"/>
        <v>0</v>
      </c>
    </row>
    <row r="1096" spans="5:13" x14ac:dyDescent="0.25">
      <c r="E1096" s="30"/>
      <c r="F1096" s="30"/>
      <c r="G1096" s="30"/>
      <c r="I1096" s="31"/>
      <c r="J1096" s="61"/>
      <c r="K1096" s="65">
        <f t="shared" si="60"/>
        <v>0</v>
      </c>
      <c r="L1096" s="17">
        <f t="shared" si="61"/>
        <v>0</v>
      </c>
      <c r="M1096" s="17">
        <f t="shared" si="62"/>
        <v>0</v>
      </c>
    </row>
    <row r="1097" spans="5:13" x14ac:dyDescent="0.25">
      <c r="E1097" s="30"/>
      <c r="F1097" s="30"/>
      <c r="G1097" s="30"/>
      <c r="I1097" s="31"/>
      <c r="J1097" s="61"/>
      <c r="K1097" s="65">
        <f t="shared" si="60"/>
        <v>0</v>
      </c>
      <c r="L1097" s="17">
        <f t="shared" si="61"/>
        <v>0</v>
      </c>
      <c r="M1097" s="17">
        <f t="shared" si="62"/>
        <v>0</v>
      </c>
    </row>
    <row r="1098" spans="5:13" x14ac:dyDescent="0.25">
      <c r="E1098" s="30"/>
      <c r="F1098" s="30"/>
      <c r="G1098" s="30"/>
      <c r="I1098" s="31"/>
      <c r="J1098" s="61"/>
      <c r="K1098" s="65">
        <f t="shared" si="60"/>
        <v>0</v>
      </c>
      <c r="L1098" s="17">
        <f t="shared" si="61"/>
        <v>0</v>
      </c>
      <c r="M1098" s="17">
        <f t="shared" si="62"/>
        <v>0</v>
      </c>
    </row>
    <row r="1099" spans="5:13" x14ac:dyDescent="0.25">
      <c r="E1099" s="30"/>
      <c r="F1099" s="30"/>
      <c r="G1099" s="30"/>
      <c r="I1099" s="31"/>
      <c r="J1099" s="61"/>
      <c r="K1099" s="65">
        <f t="shared" si="60"/>
        <v>0</v>
      </c>
      <c r="L1099" s="17">
        <f t="shared" si="61"/>
        <v>0</v>
      </c>
      <c r="M1099" s="17">
        <f t="shared" si="62"/>
        <v>0</v>
      </c>
    </row>
    <row r="1100" spans="5:13" x14ac:dyDescent="0.25">
      <c r="E1100" s="30"/>
      <c r="F1100" s="30"/>
      <c r="G1100" s="30"/>
      <c r="I1100" s="31"/>
      <c r="J1100" s="61"/>
      <c r="K1100" s="65">
        <f t="shared" si="60"/>
        <v>0</v>
      </c>
      <c r="L1100" s="17">
        <f t="shared" si="61"/>
        <v>0</v>
      </c>
      <c r="M1100" s="17">
        <f t="shared" si="62"/>
        <v>0</v>
      </c>
    </row>
    <row r="1101" spans="5:13" x14ac:dyDescent="0.25">
      <c r="E1101" s="30"/>
      <c r="F1101" s="30"/>
      <c r="G1101" s="30"/>
      <c r="I1101" s="31"/>
      <c r="J1101" s="61"/>
      <c r="K1101" s="65">
        <f t="shared" si="60"/>
        <v>0</v>
      </c>
      <c r="L1101" s="17">
        <f t="shared" si="61"/>
        <v>0</v>
      </c>
      <c r="M1101" s="17">
        <f t="shared" si="62"/>
        <v>0</v>
      </c>
    </row>
    <row r="1102" spans="5:13" x14ac:dyDescent="0.25">
      <c r="E1102" s="30"/>
      <c r="F1102" s="30"/>
      <c r="G1102" s="30"/>
      <c r="I1102" s="31"/>
      <c r="J1102" s="61"/>
      <c r="K1102" s="65">
        <f t="shared" si="60"/>
        <v>0</v>
      </c>
      <c r="L1102" s="17">
        <f t="shared" si="61"/>
        <v>0</v>
      </c>
      <c r="M1102" s="17">
        <f t="shared" si="62"/>
        <v>0</v>
      </c>
    </row>
    <row r="1103" spans="5:13" x14ac:dyDescent="0.25">
      <c r="E1103" s="30"/>
      <c r="F1103" s="30"/>
      <c r="G1103" s="30"/>
      <c r="I1103" s="31"/>
      <c r="J1103" s="61"/>
      <c r="K1103" s="65">
        <f t="shared" si="60"/>
        <v>0</v>
      </c>
      <c r="L1103" s="17">
        <f t="shared" si="61"/>
        <v>0</v>
      </c>
      <c r="M1103" s="17">
        <f t="shared" si="62"/>
        <v>0</v>
      </c>
    </row>
    <row r="1104" spans="5:13" x14ac:dyDescent="0.25">
      <c r="E1104" s="30"/>
      <c r="F1104" s="30"/>
      <c r="G1104" s="30"/>
      <c r="I1104" s="31"/>
      <c r="J1104" s="61"/>
      <c r="K1104" s="65">
        <f t="shared" si="60"/>
        <v>0</v>
      </c>
      <c r="L1104" s="17">
        <f t="shared" si="61"/>
        <v>0</v>
      </c>
      <c r="M1104" s="17">
        <f t="shared" si="62"/>
        <v>0</v>
      </c>
    </row>
    <row r="1105" spans="5:13" x14ac:dyDescent="0.25">
      <c r="E1105" s="30"/>
      <c r="F1105" s="30"/>
      <c r="G1105" s="30"/>
      <c r="I1105" s="31"/>
      <c r="J1105" s="61"/>
      <c r="K1105" s="65">
        <f t="shared" si="60"/>
        <v>0</v>
      </c>
      <c r="L1105" s="17">
        <f t="shared" si="61"/>
        <v>0</v>
      </c>
      <c r="M1105" s="17">
        <f t="shared" si="62"/>
        <v>0</v>
      </c>
    </row>
    <row r="1106" spans="5:13" x14ac:dyDescent="0.25">
      <c r="E1106" s="30"/>
      <c r="F1106" s="30"/>
      <c r="G1106" s="30"/>
      <c r="I1106" s="31"/>
      <c r="J1106" s="61"/>
      <c r="K1106" s="65">
        <f t="shared" si="60"/>
        <v>0</v>
      </c>
      <c r="L1106" s="17">
        <f t="shared" si="61"/>
        <v>0</v>
      </c>
      <c r="M1106" s="17">
        <f t="shared" si="62"/>
        <v>0</v>
      </c>
    </row>
    <row r="1107" spans="5:13" x14ac:dyDescent="0.25">
      <c r="E1107" s="30"/>
      <c r="F1107" s="30"/>
      <c r="G1107" s="30"/>
      <c r="I1107" s="31"/>
      <c r="J1107" s="61"/>
      <c r="K1107" s="65">
        <f t="shared" si="60"/>
        <v>0</v>
      </c>
      <c r="L1107" s="17">
        <f t="shared" si="61"/>
        <v>0</v>
      </c>
      <c r="M1107" s="17">
        <f t="shared" si="62"/>
        <v>0</v>
      </c>
    </row>
    <row r="1108" spans="5:13" x14ac:dyDescent="0.25">
      <c r="E1108" s="30"/>
      <c r="F1108" s="30"/>
      <c r="G1108" s="30"/>
      <c r="I1108" s="31"/>
      <c r="J1108" s="61"/>
      <c r="K1108" s="65">
        <f t="shared" si="60"/>
        <v>0</v>
      </c>
      <c r="L1108" s="17">
        <f t="shared" si="61"/>
        <v>0</v>
      </c>
      <c r="M1108" s="17">
        <f t="shared" si="62"/>
        <v>0</v>
      </c>
    </row>
    <row r="1109" spans="5:13" x14ac:dyDescent="0.25">
      <c r="E1109" s="30"/>
      <c r="F1109" s="30"/>
      <c r="G1109" s="30"/>
      <c r="I1109" s="31"/>
      <c r="J1109" s="61"/>
      <c r="K1109" s="65">
        <f t="shared" si="60"/>
        <v>0</v>
      </c>
      <c r="L1109" s="17">
        <f t="shared" si="61"/>
        <v>0</v>
      </c>
      <c r="M1109" s="17">
        <f t="shared" si="62"/>
        <v>0</v>
      </c>
    </row>
    <row r="1110" spans="5:13" x14ac:dyDescent="0.25">
      <c r="E1110" s="30"/>
      <c r="F1110" s="30"/>
      <c r="G1110" s="30"/>
      <c r="I1110" s="31"/>
      <c r="J1110" s="61"/>
      <c r="K1110" s="65">
        <f t="shared" si="60"/>
        <v>0</v>
      </c>
      <c r="L1110" s="17">
        <f t="shared" si="61"/>
        <v>0</v>
      </c>
      <c r="M1110" s="17">
        <f t="shared" si="62"/>
        <v>0</v>
      </c>
    </row>
    <row r="1111" spans="5:13" x14ac:dyDescent="0.25">
      <c r="E1111" s="30"/>
      <c r="F1111" s="30"/>
      <c r="G1111" s="30"/>
      <c r="I1111" s="31"/>
      <c r="J1111" s="61"/>
      <c r="K1111" s="65">
        <f t="shared" si="60"/>
        <v>0</v>
      </c>
      <c r="L1111" s="17">
        <f t="shared" si="61"/>
        <v>0</v>
      </c>
      <c r="M1111" s="17">
        <f t="shared" si="62"/>
        <v>0</v>
      </c>
    </row>
    <row r="1112" spans="5:13" x14ac:dyDescent="0.25">
      <c r="E1112" s="30"/>
      <c r="F1112" s="30"/>
      <c r="G1112" s="30"/>
      <c r="I1112" s="31"/>
      <c r="J1112" s="61"/>
      <c r="K1112" s="65">
        <f t="shared" si="60"/>
        <v>0</v>
      </c>
      <c r="L1112" s="17">
        <f t="shared" si="61"/>
        <v>0</v>
      </c>
      <c r="M1112" s="17">
        <f t="shared" si="62"/>
        <v>0</v>
      </c>
    </row>
    <row r="1113" spans="5:13" x14ac:dyDescent="0.25">
      <c r="E1113" s="30"/>
      <c r="F1113" s="30"/>
      <c r="G1113" s="30"/>
      <c r="I1113" s="31"/>
      <c r="J1113" s="61"/>
      <c r="K1113" s="65">
        <f t="shared" si="60"/>
        <v>0</v>
      </c>
      <c r="L1113" s="17">
        <f t="shared" si="61"/>
        <v>0</v>
      </c>
      <c r="M1113" s="17">
        <f t="shared" si="62"/>
        <v>0</v>
      </c>
    </row>
    <row r="1114" spans="5:13" x14ac:dyDescent="0.25">
      <c r="E1114" s="30"/>
      <c r="F1114" s="30"/>
      <c r="G1114" s="30"/>
      <c r="I1114" s="31"/>
      <c r="J1114" s="61"/>
      <c r="K1114" s="65">
        <f t="shared" si="60"/>
        <v>0</v>
      </c>
      <c r="L1114" s="17">
        <f t="shared" si="61"/>
        <v>0</v>
      </c>
      <c r="M1114" s="17">
        <f t="shared" si="62"/>
        <v>0</v>
      </c>
    </row>
    <row r="1115" spans="5:13" x14ac:dyDescent="0.25">
      <c r="E1115" s="30"/>
      <c r="F1115" s="30"/>
      <c r="G1115" s="30"/>
      <c r="I1115" s="31"/>
      <c r="J1115" s="61"/>
      <c r="K1115" s="65">
        <f t="shared" si="60"/>
        <v>0</v>
      </c>
      <c r="L1115" s="17">
        <f t="shared" si="61"/>
        <v>0</v>
      </c>
      <c r="M1115" s="17">
        <f t="shared" si="62"/>
        <v>0</v>
      </c>
    </row>
    <row r="1116" spans="5:13" x14ac:dyDescent="0.25">
      <c r="E1116" s="30"/>
      <c r="F1116" s="30"/>
      <c r="G1116" s="30"/>
      <c r="I1116" s="31"/>
      <c r="J1116" s="61"/>
      <c r="K1116" s="65">
        <f t="shared" si="60"/>
        <v>0</v>
      </c>
      <c r="L1116" s="17">
        <f t="shared" si="61"/>
        <v>0</v>
      </c>
      <c r="M1116" s="17">
        <f t="shared" si="62"/>
        <v>0</v>
      </c>
    </row>
    <row r="1117" spans="5:13" x14ac:dyDescent="0.25">
      <c r="E1117" s="30"/>
      <c r="F1117" s="30"/>
      <c r="G1117" s="30"/>
      <c r="I1117" s="31"/>
      <c r="J1117" s="61"/>
      <c r="K1117" s="65">
        <f t="shared" si="60"/>
        <v>0</v>
      </c>
      <c r="L1117" s="17">
        <f t="shared" si="61"/>
        <v>0</v>
      </c>
      <c r="M1117" s="17">
        <f t="shared" si="62"/>
        <v>0</v>
      </c>
    </row>
    <row r="1118" spans="5:13" x14ac:dyDescent="0.25">
      <c r="E1118" s="30"/>
      <c r="F1118" s="30"/>
      <c r="G1118" s="30"/>
      <c r="I1118" s="31"/>
      <c r="J1118" s="61"/>
      <c r="K1118" s="65">
        <f t="shared" si="60"/>
        <v>0</v>
      </c>
      <c r="L1118" s="17">
        <f t="shared" si="61"/>
        <v>0</v>
      </c>
      <c r="M1118" s="17">
        <f t="shared" si="62"/>
        <v>0</v>
      </c>
    </row>
    <row r="1119" spans="5:13" x14ac:dyDescent="0.25">
      <c r="E1119" s="30"/>
      <c r="F1119" s="30"/>
      <c r="G1119" s="30"/>
      <c r="I1119" s="31"/>
      <c r="J1119" s="61"/>
      <c r="K1119" s="65">
        <f t="shared" si="60"/>
        <v>0</v>
      </c>
      <c r="L1119" s="17">
        <f t="shared" si="61"/>
        <v>0</v>
      </c>
      <c r="M1119" s="17">
        <f t="shared" si="62"/>
        <v>0</v>
      </c>
    </row>
    <row r="1120" spans="5:13" x14ac:dyDescent="0.25">
      <c r="E1120" s="30"/>
      <c r="F1120" s="30"/>
      <c r="G1120" s="30"/>
      <c r="I1120" s="31"/>
      <c r="J1120" s="61"/>
      <c r="K1120" s="65">
        <f t="shared" si="60"/>
        <v>0</v>
      </c>
      <c r="L1120" s="17">
        <f t="shared" si="61"/>
        <v>0</v>
      </c>
      <c r="M1120" s="17">
        <f t="shared" si="62"/>
        <v>0</v>
      </c>
    </row>
    <row r="1121" spans="5:13" x14ac:dyDescent="0.25">
      <c r="E1121" s="30"/>
      <c r="F1121" s="30"/>
      <c r="G1121" s="30"/>
      <c r="I1121" s="31"/>
      <c r="J1121" s="61"/>
      <c r="K1121" s="65">
        <f t="shared" si="60"/>
        <v>0</v>
      </c>
      <c r="L1121" s="17">
        <f t="shared" si="61"/>
        <v>0</v>
      </c>
      <c r="M1121" s="17">
        <f t="shared" si="62"/>
        <v>0</v>
      </c>
    </row>
    <row r="1122" spans="5:13" x14ac:dyDescent="0.25">
      <c r="E1122" s="30"/>
      <c r="F1122" s="30"/>
      <c r="G1122" s="30"/>
      <c r="I1122" s="31"/>
      <c r="J1122" s="61"/>
      <c r="K1122" s="65">
        <f t="shared" si="60"/>
        <v>0</v>
      </c>
      <c r="L1122" s="17">
        <f t="shared" si="61"/>
        <v>0</v>
      </c>
      <c r="M1122" s="17">
        <f t="shared" si="62"/>
        <v>0</v>
      </c>
    </row>
    <row r="1123" spans="5:13" x14ac:dyDescent="0.25">
      <c r="E1123" s="30"/>
      <c r="F1123" s="30"/>
      <c r="G1123" s="30"/>
      <c r="I1123" s="31"/>
      <c r="J1123" s="61"/>
      <c r="K1123" s="65">
        <f t="shared" si="60"/>
        <v>0</v>
      </c>
      <c r="L1123" s="17">
        <f t="shared" si="61"/>
        <v>0</v>
      </c>
      <c r="M1123" s="17">
        <f t="shared" si="62"/>
        <v>0</v>
      </c>
    </row>
    <row r="1124" spans="5:13" x14ac:dyDescent="0.25">
      <c r="E1124" s="30"/>
      <c r="F1124" s="30"/>
      <c r="G1124" s="30"/>
      <c r="I1124" s="31"/>
      <c r="J1124" s="61"/>
      <c r="K1124" s="65">
        <f t="shared" ref="K1124:K1179" si="63">IF(I1124="CE2",J1124,IF(I1124="F",J1124,IF(I1124="AOC",J1124,IF(I1124="AOP",J1124,IF(I1124="EPD",J1124,IF(I1124="HVE",J1124,IF(I1124="IGP",J1124,IF(I1124="LR",J1124,IF(I1124="PE",J1124,IF(I1124="RUP",J1124,IF(I1124="STG",J1124,IF(I1124="AB",0,IF(I1124="",0)))))))))))))</f>
        <v>0</v>
      </c>
      <c r="L1124" s="17">
        <f t="shared" ref="L1124:L1179" si="64">IF(I1124=$Q$16,J1124,0)</f>
        <v>0</v>
      </c>
      <c r="M1124" s="17">
        <f t="shared" ref="M1124:M1179" si="65">IF(H1124=$Q$17,J1124,0)</f>
        <v>0</v>
      </c>
    </row>
    <row r="1125" spans="5:13" x14ac:dyDescent="0.25">
      <c r="E1125" s="30"/>
      <c r="F1125" s="30"/>
      <c r="G1125" s="30"/>
      <c r="I1125" s="31"/>
      <c r="J1125" s="61"/>
      <c r="K1125" s="65">
        <f t="shared" si="63"/>
        <v>0</v>
      </c>
      <c r="L1125" s="17">
        <f t="shared" si="64"/>
        <v>0</v>
      </c>
      <c r="M1125" s="17">
        <f t="shared" si="65"/>
        <v>0</v>
      </c>
    </row>
    <row r="1126" spans="5:13" x14ac:dyDescent="0.25">
      <c r="E1126" s="30"/>
      <c r="F1126" s="30"/>
      <c r="G1126" s="30"/>
      <c r="I1126" s="31"/>
      <c r="J1126" s="61"/>
      <c r="K1126" s="65">
        <f t="shared" si="63"/>
        <v>0</v>
      </c>
      <c r="L1126" s="17">
        <f t="shared" si="64"/>
        <v>0</v>
      </c>
      <c r="M1126" s="17">
        <f t="shared" si="65"/>
        <v>0</v>
      </c>
    </row>
    <row r="1127" spans="5:13" x14ac:dyDescent="0.25">
      <c r="E1127" s="30"/>
      <c r="F1127" s="30"/>
      <c r="G1127" s="30"/>
      <c r="I1127" s="31"/>
      <c r="J1127" s="61"/>
      <c r="K1127" s="65">
        <f t="shared" si="63"/>
        <v>0</v>
      </c>
      <c r="L1127" s="17">
        <f t="shared" si="64"/>
        <v>0</v>
      </c>
      <c r="M1127" s="17">
        <f t="shared" si="65"/>
        <v>0</v>
      </c>
    </row>
    <row r="1128" spans="5:13" x14ac:dyDescent="0.25">
      <c r="E1128" s="30"/>
      <c r="F1128" s="30"/>
      <c r="G1128" s="30"/>
      <c r="I1128" s="31"/>
      <c r="J1128" s="61"/>
      <c r="K1128" s="65">
        <f t="shared" si="63"/>
        <v>0</v>
      </c>
      <c r="L1128" s="17">
        <f t="shared" si="64"/>
        <v>0</v>
      </c>
      <c r="M1128" s="17">
        <f t="shared" si="65"/>
        <v>0</v>
      </c>
    </row>
    <row r="1129" spans="5:13" x14ac:dyDescent="0.25">
      <c r="E1129" s="30"/>
      <c r="F1129" s="30"/>
      <c r="G1129" s="30"/>
      <c r="I1129" s="31"/>
      <c r="J1129" s="61"/>
      <c r="K1129" s="65">
        <f t="shared" si="63"/>
        <v>0</v>
      </c>
      <c r="L1129" s="17">
        <f t="shared" si="64"/>
        <v>0</v>
      </c>
      <c r="M1129" s="17">
        <f t="shared" si="65"/>
        <v>0</v>
      </c>
    </row>
    <row r="1130" spans="5:13" x14ac:dyDescent="0.25">
      <c r="E1130" s="30"/>
      <c r="F1130" s="30"/>
      <c r="G1130" s="30"/>
      <c r="I1130" s="31"/>
      <c r="J1130" s="61"/>
      <c r="K1130" s="65">
        <f t="shared" si="63"/>
        <v>0</v>
      </c>
      <c r="L1130" s="17">
        <f t="shared" si="64"/>
        <v>0</v>
      </c>
      <c r="M1130" s="17">
        <f t="shared" si="65"/>
        <v>0</v>
      </c>
    </row>
    <row r="1131" spans="5:13" x14ac:dyDescent="0.25">
      <c r="E1131" s="30"/>
      <c r="F1131" s="30"/>
      <c r="G1131" s="30"/>
      <c r="I1131" s="31"/>
      <c r="J1131" s="61"/>
      <c r="K1131" s="65">
        <f t="shared" si="63"/>
        <v>0</v>
      </c>
      <c r="L1131" s="17">
        <f t="shared" si="64"/>
        <v>0</v>
      </c>
      <c r="M1131" s="17">
        <f t="shared" si="65"/>
        <v>0</v>
      </c>
    </row>
    <row r="1132" spans="5:13" x14ac:dyDescent="0.25">
      <c r="E1132" s="30"/>
      <c r="F1132" s="30"/>
      <c r="G1132" s="30"/>
      <c r="I1132" s="31"/>
      <c r="J1132" s="61"/>
      <c r="K1132" s="65">
        <f t="shared" si="63"/>
        <v>0</v>
      </c>
      <c r="L1132" s="17">
        <f t="shared" si="64"/>
        <v>0</v>
      </c>
      <c r="M1132" s="17">
        <f t="shared" si="65"/>
        <v>0</v>
      </c>
    </row>
    <row r="1133" spans="5:13" x14ac:dyDescent="0.25">
      <c r="E1133" s="30"/>
      <c r="F1133" s="30"/>
      <c r="G1133" s="30"/>
      <c r="I1133" s="31"/>
      <c r="J1133" s="61"/>
      <c r="K1133" s="65">
        <f t="shared" si="63"/>
        <v>0</v>
      </c>
      <c r="L1133" s="17">
        <f t="shared" si="64"/>
        <v>0</v>
      </c>
      <c r="M1133" s="17">
        <f t="shared" si="65"/>
        <v>0</v>
      </c>
    </row>
    <row r="1134" spans="5:13" x14ac:dyDescent="0.25">
      <c r="E1134" s="30"/>
      <c r="F1134" s="30"/>
      <c r="G1134" s="30"/>
      <c r="I1134" s="31"/>
      <c r="J1134" s="61"/>
      <c r="K1134" s="65">
        <f t="shared" si="63"/>
        <v>0</v>
      </c>
      <c r="L1134" s="17">
        <f t="shared" si="64"/>
        <v>0</v>
      </c>
      <c r="M1134" s="17">
        <f t="shared" si="65"/>
        <v>0</v>
      </c>
    </row>
    <row r="1135" spans="5:13" x14ac:dyDescent="0.25">
      <c r="E1135" s="30"/>
      <c r="F1135" s="30"/>
      <c r="G1135" s="30"/>
      <c r="I1135" s="31"/>
      <c r="J1135" s="61"/>
      <c r="K1135" s="65">
        <f t="shared" si="63"/>
        <v>0</v>
      </c>
      <c r="L1135" s="17">
        <f t="shared" si="64"/>
        <v>0</v>
      </c>
      <c r="M1135" s="17">
        <f t="shared" si="65"/>
        <v>0</v>
      </c>
    </row>
    <row r="1136" spans="5:13" x14ac:dyDescent="0.25">
      <c r="E1136" s="30"/>
      <c r="F1136" s="30"/>
      <c r="G1136" s="30"/>
      <c r="I1136" s="31"/>
      <c r="J1136" s="61"/>
      <c r="K1136" s="65">
        <f t="shared" si="63"/>
        <v>0</v>
      </c>
      <c r="L1136" s="17">
        <f t="shared" si="64"/>
        <v>0</v>
      </c>
      <c r="M1136" s="17">
        <f t="shared" si="65"/>
        <v>0</v>
      </c>
    </row>
    <row r="1137" spans="5:13" x14ac:dyDescent="0.25">
      <c r="E1137" s="30"/>
      <c r="F1137" s="30"/>
      <c r="G1137" s="30"/>
      <c r="I1137" s="31"/>
      <c r="J1137" s="61"/>
      <c r="K1137" s="65">
        <f t="shared" si="63"/>
        <v>0</v>
      </c>
      <c r="L1137" s="17">
        <f t="shared" si="64"/>
        <v>0</v>
      </c>
      <c r="M1137" s="17">
        <f t="shared" si="65"/>
        <v>0</v>
      </c>
    </row>
    <row r="1138" spans="5:13" x14ac:dyDescent="0.25">
      <c r="E1138" s="30"/>
      <c r="F1138" s="30"/>
      <c r="G1138" s="30"/>
      <c r="I1138" s="31"/>
      <c r="J1138" s="61"/>
      <c r="K1138" s="65">
        <f t="shared" si="63"/>
        <v>0</v>
      </c>
      <c r="L1138" s="17">
        <f t="shared" si="64"/>
        <v>0</v>
      </c>
      <c r="M1138" s="17">
        <f t="shared" si="65"/>
        <v>0</v>
      </c>
    </row>
    <row r="1139" spans="5:13" x14ac:dyDescent="0.25">
      <c r="E1139" s="30"/>
      <c r="F1139" s="30"/>
      <c r="G1139" s="30"/>
      <c r="I1139" s="31"/>
      <c r="J1139" s="61"/>
      <c r="K1139" s="65">
        <f t="shared" si="63"/>
        <v>0</v>
      </c>
      <c r="L1139" s="17">
        <f t="shared" si="64"/>
        <v>0</v>
      </c>
      <c r="M1139" s="17">
        <f t="shared" si="65"/>
        <v>0</v>
      </c>
    </row>
    <row r="1140" spans="5:13" x14ac:dyDescent="0.25">
      <c r="E1140" s="30"/>
      <c r="F1140" s="30"/>
      <c r="G1140" s="30"/>
      <c r="I1140" s="31"/>
      <c r="J1140" s="61"/>
      <c r="K1140" s="65">
        <f t="shared" si="63"/>
        <v>0</v>
      </c>
      <c r="L1140" s="17">
        <f t="shared" si="64"/>
        <v>0</v>
      </c>
      <c r="M1140" s="17">
        <f t="shared" si="65"/>
        <v>0</v>
      </c>
    </row>
    <row r="1141" spans="5:13" x14ac:dyDescent="0.25">
      <c r="E1141" s="30"/>
      <c r="F1141" s="30"/>
      <c r="G1141" s="30"/>
      <c r="I1141" s="31"/>
      <c r="J1141" s="61"/>
      <c r="K1141" s="65">
        <f t="shared" si="63"/>
        <v>0</v>
      </c>
      <c r="L1141" s="17">
        <f t="shared" si="64"/>
        <v>0</v>
      </c>
      <c r="M1141" s="17">
        <f t="shared" si="65"/>
        <v>0</v>
      </c>
    </row>
    <row r="1142" spans="5:13" x14ac:dyDescent="0.25">
      <c r="E1142" s="30"/>
      <c r="F1142" s="30"/>
      <c r="G1142" s="30"/>
      <c r="I1142" s="31"/>
      <c r="J1142" s="61"/>
      <c r="K1142" s="65">
        <f t="shared" si="63"/>
        <v>0</v>
      </c>
      <c r="L1142" s="17">
        <f t="shared" si="64"/>
        <v>0</v>
      </c>
      <c r="M1142" s="17">
        <f t="shared" si="65"/>
        <v>0</v>
      </c>
    </row>
    <row r="1143" spans="5:13" x14ac:dyDescent="0.25">
      <c r="E1143" s="30"/>
      <c r="F1143" s="30"/>
      <c r="G1143" s="30"/>
      <c r="I1143" s="31"/>
      <c r="J1143" s="61"/>
      <c r="K1143" s="65">
        <f t="shared" si="63"/>
        <v>0</v>
      </c>
      <c r="L1143" s="17">
        <f t="shared" si="64"/>
        <v>0</v>
      </c>
      <c r="M1143" s="17">
        <f t="shared" si="65"/>
        <v>0</v>
      </c>
    </row>
    <row r="1144" spans="5:13" x14ac:dyDescent="0.25">
      <c r="E1144" s="30"/>
      <c r="F1144" s="30"/>
      <c r="G1144" s="30"/>
      <c r="I1144" s="31"/>
      <c r="J1144" s="61"/>
      <c r="K1144" s="65">
        <f t="shared" si="63"/>
        <v>0</v>
      </c>
      <c r="L1144" s="17">
        <f t="shared" si="64"/>
        <v>0</v>
      </c>
      <c r="M1144" s="17">
        <f t="shared" si="65"/>
        <v>0</v>
      </c>
    </row>
    <row r="1145" spans="5:13" x14ac:dyDescent="0.25">
      <c r="E1145" s="30"/>
      <c r="F1145" s="30"/>
      <c r="G1145" s="30"/>
      <c r="I1145" s="31"/>
      <c r="J1145" s="61"/>
      <c r="K1145" s="65">
        <f t="shared" si="63"/>
        <v>0</v>
      </c>
      <c r="L1145" s="17">
        <f t="shared" si="64"/>
        <v>0</v>
      </c>
      <c r="M1145" s="17">
        <f t="shared" si="65"/>
        <v>0</v>
      </c>
    </row>
    <row r="1146" spans="5:13" x14ac:dyDescent="0.25">
      <c r="E1146" s="30"/>
      <c r="F1146" s="30"/>
      <c r="G1146" s="30"/>
      <c r="I1146" s="31"/>
      <c r="J1146" s="61"/>
      <c r="K1146" s="65">
        <f t="shared" si="63"/>
        <v>0</v>
      </c>
      <c r="L1146" s="17">
        <f t="shared" si="64"/>
        <v>0</v>
      </c>
      <c r="M1146" s="17">
        <f t="shared" si="65"/>
        <v>0</v>
      </c>
    </row>
    <row r="1147" spans="5:13" x14ac:dyDescent="0.25">
      <c r="E1147" s="30"/>
      <c r="F1147" s="30"/>
      <c r="G1147" s="30"/>
      <c r="I1147" s="31"/>
      <c r="J1147" s="61"/>
      <c r="K1147" s="65">
        <f t="shared" si="63"/>
        <v>0</v>
      </c>
      <c r="L1147" s="17">
        <f t="shared" si="64"/>
        <v>0</v>
      </c>
      <c r="M1147" s="17">
        <f t="shared" si="65"/>
        <v>0</v>
      </c>
    </row>
    <row r="1148" spans="5:13" x14ac:dyDescent="0.25">
      <c r="E1148" s="30"/>
      <c r="F1148" s="30"/>
      <c r="G1148" s="30"/>
      <c r="I1148" s="31"/>
      <c r="J1148" s="61"/>
      <c r="K1148" s="65">
        <f t="shared" si="63"/>
        <v>0</v>
      </c>
      <c r="L1148" s="17">
        <f t="shared" si="64"/>
        <v>0</v>
      </c>
      <c r="M1148" s="17">
        <f t="shared" si="65"/>
        <v>0</v>
      </c>
    </row>
    <row r="1149" spans="5:13" x14ac:dyDescent="0.25">
      <c r="E1149" s="30"/>
      <c r="F1149" s="30"/>
      <c r="G1149" s="30"/>
      <c r="I1149" s="31"/>
      <c r="J1149" s="61"/>
      <c r="K1149" s="65">
        <f t="shared" si="63"/>
        <v>0</v>
      </c>
      <c r="L1149" s="17">
        <f t="shared" si="64"/>
        <v>0</v>
      </c>
      <c r="M1149" s="17">
        <f t="shared" si="65"/>
        <v>0</v>
      </c>
    </row>
    <row r="1150" spans="5:13" x14ac:dyDescent="0.25">
      <c r="E1150" s="30"/>
      <c r="F1150" s="30"/>
      <c r="G1150" s="30"/>
      <c r="I1150" s="31"/>
      <c r="J1150" s="61"/>
      <c r="K1150" s="65">
        <f t="shared" si="63"/>
        <v>0</v>
      </c>
      <c r="L1150" s="17">
        <f t="shared" si="64"/>
        <v>0</v>
      </c>
      <c r="M1150" s="17">
        <f t="shared" si="65"/>
        <v>0</v>
      </c>
    </row>
    <row r="1151" spans="5:13" x14ac:dyDescent="0.25">
      <c r="E1151" s="30"/>
      <c r="F1151" s="30"/>
      <c r="G1151" s="30"/>
      <c r="I1151" s="31"/>
      <c r="J1151" s="61"/>
      <c r="K1151" s="65">
        <f t="shared" si="63"/>
        <v>0</v>
      </c>
      <c r="L1151" s="17">
        <f t="shared" si="64"/>
        <v>0</v>
      </c>
      <c r="M1151" s="17">
        <f t="shared" si="65"/>
        <v>0</v>
      </c>
    </row>
    <row r="1152" spans="5:13" x14ac:dyDescent="0.25">
      <c r="E1152" s="30"/>
      <c r="F1152" s="30"/>
      <c r="G1152" s="30"/>
      <c r="I1152" s="31"/>
      <c r="J1152" s="61"/>
      <c r="K1152" s="65">
        <f t="shared" si="63"/>
        <v>0</v>
      </c>
      <c r="L1152" s="17">
        <f t="shared" si="64"/>
        <v>0</v>
      </c>
      <c r="M1152" s="17">
        <f t="shared" si="65"/>
        <v>0</v>
      </c>
    </row>
    <row r="1153" spans="5:13" x14ac:dyDescent="0.25">
      <c r="E1153" s="30"/>
      <c r="F1153" s="30"/>
      <c r="G1153" s="30"/>
      <c r="I1153" s="31"/>
      <c r="J1153" s="61"/>
      <c r="K1153" s="65">
        <f t="shared" si="63"/>
        <v>0</v>
      </c>
      <c r="L1153" s="17">
        <f t="shared" si="64"/>
        <v>0</v>
      </c>
      <c r="M1153" s="17">
        <f t="shared" si="65"/>
        <v>0</v>
      </c>
    </row>
    <row r="1154" spans="5:13" x14ac:dyDescent="0.25">
      <c r="E1154" s="30"/>
      <c r="F1154" s="30"/>
      <c r="G1154" s="30"/>
      <c r="I1154" s="31"/>
      <c r="J1154" s="61"/>
      <c r="K1154" s="65">
        <f t="shared" si="63"/>
        <v>0</v>
      </c>
      <c r="L1154" s="17">
        <f t="shared" si="64"/>
        <v>0</v>
      </c>
      <c r="M1154" s="17">
        <f t="shared" si="65"/>
        <v>0</v>
      </c>
    </row>
    <row r="1155" spans="5:13" x14ac:dyDescent="0.25">
      <c r="E1155" s="30"/>
      <c r="F1155" s="30"/>
      <c r="G1155" s="30"/>
      <c r="I1155" s="31"/>
      <c r="J1155" s="61"/>
      <c r="K1155" s="65">
        <f t="shared" si="63"/>
        <v>0</v>
      </c>
      <c r="L1155" s="17">
        <f t="shared" si="64"/>
        <v>0</v>
      </c>
      <c r="M1155" s="17">
        <f t="shared" si="65"/>
        <v>0</v>
      </c>
    </row>
    <row r="1156" spans="5:13" x14ac:dyDescent="0.25">
      <c r="E1156" s="30"/>
      <c r="F1156" s="30"/>
      <c r="G1156" s="30"/>
      <c r="I1156" s="31"/>
      <c r="J1156" s="61"/>
      <c r="K1156" s="65">
        <f t="shared" si="63"/>
        <v>0</v>
      </c>
      <c r="L1156" s="17">
        <f t="shared" si="64"/>
        <v>0</v>
      </c>
      <c r="M1156" s="17">
        <f t="shared" si="65"/>
        <v>0</v>
      </c>
    </row>
    <row r="1157" spans="5:13" x14ac:dyDescent="0.25">
      <c r="E1157" s="30"/>
      <c r="F1157" s="30"/>
      <c r="G1157" s="30"/>
      <c r="I1157" s="31"/>
      <c r="J1157" s="61"/>
      <c r="K1157" s="65">
        <f t="shared" si="63"/>
        <v>0</v>
      </c>
      <c r="L1157" s="17">
        <f t="shared" si="64"/>
        <v>0</v>
      </c>
      <c r="M1157" s="17">
        <f t="shared" si="65"/>
        <v>0</v>
      </c>
    </row>
    <row r="1158" spans="5:13" x14ac:dyDescent="0.25">
      <c r="E1158" s="30"/>
      <c r="F1158" s="30"/>
      <c r="G1158" s="30"/>
      <c r="I1158" s="31"/>
      <c r="J1158" s="61"/>
      <c r="K1158" s="65">
        <f t="shared" si="63"/>
        <v>0</v>
      </c>
      <c r="L1158" s="17">
        <f t="shared" si="64"/>
        <v>0</v>
      </c>
      <c r="M1158" s="17">
        <f t="shared" si="65"/>
        <v>0</v>
      </c>
    </row>
    <row r="1159" spans="5:13" x14ac:dyDescent="0.25">
      <c r="E1159" s="30"/>
      <c r="F1159" s="30"/>
      <c r="G1159" s="30"/>
      <c r="I1159" s="31"/>
      <c r="J1159" s="61"/>
      <c r="K1159" s="65">
        <f t="shared" si="63"/>
        <v>0</v>
      </c>
      <c r="L1159" s="17">
        <f t="shared" si="64"/>
        <v>0</v>
      </c>
      <c r="M1159" s="17">
        <f t="shared" si="65"/>
        <v>0</v>
      </c>
    </row>
    <row r="1160" spans="5:13" x14ac:dyDescent="0.25">
      <c r="E1160" s="30"/>
      <c r="F1160" s="30"/>
      <c r="G1160" s="30"/>
      <c r="I1160" s="31"/>
      <c r="J1160" s="61"/>
      <c r="K1160" s="65">
        <f t="shared" si="63"/>
        <v>0</v>
      </c>
      <c r="L1160" s="17">
        <f t="shared" si="64"/>
        <v>0</v>
      </c>
      <c r="M1160" s="17">
        <f t="shared" si="65"/>
        <v>0</v>
      </c>
    </row>
    <row r="1161" spans="5:13" x14ac:dyDescent="0.25">
      <c r="E1161" s="30"/>
      <c r="F1161" s="30"/>
      <c r="G1161" s="30"/>
      <c r="I1161" s="31"/>
      <c r="J1161" s="61"/>
      <c r="K1161" s="65">
        <f t="shared" si="63"/>
        <v>0</v>
      </c>
      <c r="L1161" s="17">
        <f t="shared" si="64"/>
        <v>0</v>
      </c>
      <c r="M1161" s="17">
        <f t="shared" si="65"/>
        <v>0</v>
      </c>
    </row>
    <row r="1162" spans="5:13" x14ac:dyDescent="0.25">
      <c r="E1162" s="30"/>
      <c r="F1162" s="30"/>
      <c r="G1162" s="30"/>
      <c r="I1162" s="31"/>
      <c r="J1162" s="61"/>
      <c r="K1162" s="65">
        <f t="shared" si="63"/>
        <v>0</v>
      </c>
      <c r="L1162" s="17">
        <f t="shared" si="64"/>
        <v>0</v>
      </c>
      <c r="M1162" s="17">
        <f t="shared" si="65"/>
        <v>0</v>
      </c>
    </row>
    <row r="1163" spans="5:13" x14ac:dyDescent="0.25">
      <c r="E1163" s="30"/>
      <c r="F1163" s="30"/>
      <c r="G1163" s="30"/>
      <c r="I1163" s="31"/>
      <c r="J1163" s="61"/>
      <c r="K1163" s="65">
        <f t="shared" si="63"/>
        <v>0</v>
      </c>
      <c r="L1163" s="17">
        <f t="shared" si="64"/>
        <v>0</v>
      </c>
      <c r="M1163" s="17">
        <f t="shared" si="65"/>
        <v>0</v>
      </c>
    </row>
    <row r="1164" spans="5:13" x14ac:dyDescent="0.25">
      <c r="E1164" s="30"/>
      <c r="F1164" s="30"/>
      <c r="G1164" s="30"/>
      <c r="I1164" s="31"/>
      <c r="J1164" s="61"/>
      <c r="K1164" s="65">
        <f t="shared" si="63"/>
        <v>0</v>
      </c>
      <c r="L1164" s="17">
        <f t="shared" si="64"/>
        <v>0</v>
      </c>
      <c r="M1164" s="17">
        <f t="shared" si="65"/>
        <v>0</v>
      </c>
    </row>
    <row r="1165" spans="5:13" x14ac:dyDescent="0.25">
      <c r="E1165" s="30"/>
      <c r="F1165" s="30"/>
      <c r="G1165" s="30"/>
      <c r="I1165" s="31"/>
      <c r="J1165" s="61"/>
      <c r="K1165" s="65">
        <f t="shared" si="63"/>
        <v>0</v>
      </c>
      <c r="L1165" s="17">
        <f t="shared" si="64"/>
        <v>0</v>
      </c>
      <c r="M1165" s="17">
        <f t="shared" si="65"/>
        <v>0</v>
      </c>
    </row>
    <row r="1166" spans="5:13" x14ac:dyDescent="0.25">
      <c r="E1166" s="30"/>
      <c r="F1166" s="30"/>
      <c r="G1166" s="30"/>
      <c r="I1166" s="31"/>
      <c r="J1166" s="61"/>
      <c r="K1166" s="65">
        <f t="shared" si="63"/>
        <v>0</v>
      </c>
      <c r="L1166" s="17">
        <f t="shared" si="64"/>
        <v>0</v>
      </c>
      <c r="M1166" s="17">
        <f t="shared" si="65"/>
        <v>0</v>
      </c>
    </row>
    <row r="1167" spans="5:13" x14ac:dyDescent="0.25">
      <c r="E1167" s="30"/>
      <c r="F1167" s="30"/>
      <c r="G1167" s="30"/>
      <c r="I1167" s="31"/>
      <c r="J1167" s="61"/>
      <c r="K1167" s="65">
        <f t="shared" si="63"/>
        <v>0</v>
      </c>
      <c r="L1167" s="17">
        <f t="shared" si="64"/>
        <v>0</v>
      </c>
      <c r="M1167" s="17">
        <f t="shared" si="65"/>
        <v>0</v>
      </c>
    </row>
    <row r="1168" spans="5:13" x14ac:dyDescent="0.25">
      <c r="E1168" s="30"/>
      <c r="F1168" s="30"/>
      <c r="G1168" s="30"/>
      <c r="I1168" s="31"/>
      <c r="J1168" s="61"/>
      <c r="K1168" s="65">
        <f t="shared" si="63"/>
        <v>0</v>
      </c>
      <c r="L1168" s="17">
        <f t="shared" si="64"/>
        <v>0</v>
      </c>
      <c r="M1168" s="17">
        <f t="shared" si="65"/>
        <v>0</v>
      </c>
    </row>
    <row r="1169" spans="5:13" x14ac:dyDescent="0.25">
      <c r="E1169" s="30"/>
      <c r="F1169" s="30"/>
      <c r="G1169" s="30"/>
      <c r="I1169" s="31"/>
      <c r="J1169" s="61"/>
      <c r="K1169" s="65">
        <f t="shared" si="63"/>
        <v>0</v>
      </c>
      <c r="L1169" s="17">
        <f t="shared" si="64"/>
        <v>0</v>
      </c>
      <c r="M1169" s="17">
        <f t="shared" si="65"/>
        <v>0</v>
      </c>
    </row>
    <row r="1170" spans="5:13" x14ac:dyDescent="0.25">
      <c r="E1170" s="30"/>
      <c r="F1170" s="30"/>
      <c r="G1170" s="30"/>
      <c r="I1170" s="31"/>
      <c r="J1170" s="61"/>
      <c r="K1170" s="65">
        <f t="shared" si="63"/>
        <v>0</v>
      </c>
      <c r="L1170" s="17">
        <f t="shared" si="64"/>
        <v>0</v>
      </c>
      <c r="M1170" s="17">
        <f t="shared" si="65"/>
        <v>0</v>
      </c>
    </row>
    <row r="1171" spans="5:13" x14ac:dyDescent="0.25">
      <c r="E1171" s="30"/>
      <c r="F1171" s="30"/>
      <c r="G1171" s="30"/>
      <c r="I1171" s="31"/>
      <c r="J1171" s="61"/>
      <c r="K1171" s="65">
        <f t="shared" si="63"/>
        <v>0</v>
      </c>
      <c r="L1171" s="17">
        <f t="shared" si="64"/>
        <v>0</v>
      </c>
      <c r="M1171" s="17">
        <f t="shared" si="65"/>
        <v>0</v>
      </c>
    </row>
    <row r="1172" spans="5:13" x14ac:dyDescent="0.25">
      <c r="E1172" s="30"/>
      <c r="F1172" s="30"/>
      <c r="G1172" s="30"/>
      <c r="I1172" s="31"/>
      <c r="J1172" s="61"/>
      <c r="K1172" s="65">
        <f t="shared" si="63"/>
        <v>0</v>
      </c>
      <c r="L1172" s="17">
        <f t="shared" si="64"/>
        <v>0</v>
      </c>
      <c r="M1172" s="17">
        <f t="shared" si="65"/>
        <v>0</v>
      </c>
    </row>
    <row r="1173" spans="5:13" x14ac:dyDescent="0.25">
      <c r="E1173" s="30"/>
      <c r="F1173" s="30"/>
      <c r="G1173" s="30"/>
      <c r="I1173" s="31"/>
      <c r="J1173" s="61"/>
      <c r="K1173" s="65">
        <f t="shared" si="63"/>
        <v>0</v>
      </c>
      <c r="L1173" s="17">
        <f t="shared" si="64"/>
        <v>0</v>
      </c>
      <c r="M1173" s="17">
        <f t="shared" si="65"/>
        <v>0</v>
      </c>
    </row>
    <row r="1174" spans="5:13" x14ac:dyDescent="0.25">
      <c r="E1174" s="30"/>
      <c r="F1174" s="30"/>
      <c r="G1174" s="30"/>
      <c r="I1174" s="31"/>
      <c r="J1174" s="61"/>
      <c r="K1174" s="65">
        <f t="shared" si="63"/>
        <v>0</v>
      </c>
      <c r="L1174" s="17">
        <f t="shared" si="64"/>
        <v>0</v>
      </c>
      <c r="M1174" s="17">
        <f t="shared" si="65"/>
        <v>0</v>
      </c>
    </row>
    <row r="1175" spans="5:13" x14ac:dyDescent="0.25">
      <c r="E1175" s="30"/>
      <c r="F1175" s="30"/>
      <c r="G1175" s="30"/>
      <c r="I1175" s="31"/>
      <c r="J1175" s="61"/>
      <c r="K1175" s="65">
        <f t="shared" si="63"/>
        <v>0</v>
      </c>
      <c r="L1175" s="17">
        <f t="shared" si="64"/>
        <v>0</v>
      </c>
      <c r="M1175" s="17">
        <f t="shared" si="65"/>
        <v>0</v>
      </c>
    </row>
    <row r="1176" spans="5:13" x14ac:dyDescent="0.25">
      <c r="E1176" s="30"/>
      <c r="F1176" s="30"/>
      <c r="G1176" s="30"/>
      <c r="I1176" s="31"/>
      <c r="J1176" s="61"/>
      <c r="K1176" s="65">
        <f t="shared" si="63"/>
        <v>0</v>
      </c>
      <c r="L1176" s="17">
        <f t="shared" si="64"/>
        <v>0</v>
      </c>
      <c r="M1176" s="17">
        <f t="shared" si="65"/>
        <v>0</v>
      </c>
    </row>
    <row r="1177" spans="5:13" x14ac:dyDescent="0.25">
      <c r="E1177" s="30"/>
      <c r="F1177" s="30"/>
      <c r="G1177" s="30"/>
      <c r="I1177" s="31"/>
      <c r="J1177" s="61"/>
      <c r="K1177" s="65">
        <f t="shared" si="63"/>
        <v>0</v>
      </c>
      <c r="L1177" s="17">
        <f t="shared" si="64"/>
        <v>0</v>
      </c>
      <c r="M1177" s="17">
        <f t="shared" si="65"/>
        <v>0</v>
      </c>
    </row>
    <row r="1178" spans="5:13" x14ac:dyDescent="0.25">
      <c r="E1178" s="30"/>
      <c r="F1178" s="30"/>
      <c r="G1178" s="30"/>
      <c r="I1178" s="31"/>
      <c r="J1178" s="61"/>
      <c r="K1178" s="65">
        <f t="shared" si="63"/>
        <v>0</v>
      </c>
      <c r="L1178" s="17">
        <f t="shared" si="64"/>
        <v>0</v>
      </c>
      <c r="M1178" s="17">
        <f t="shared" si="65"/>
        <v>0</v>
      </c>
    </row>
    <row r="1179" spans="5:13" x14ac:dyDescent="0.25">
      <c r="E1179" s="30"/>
      <c r="F1179" s="30"/>
      <c r="G1179" s="30"/>
      <c r="I1179" s="31"/>
      <c r="J1179" s="61"/>
      <c r="K1179" s="65">
        <f t="shared" si="63"/>
        <v>0</v>
      </c>
      <c r="L1179" s="17">
        <f t="shared" si="64"/>
        <v>0</v>
      </c>
      <c r="M1179" s="17">
        <f t="shared" si="65"/>
        <v>0</v>
      </c>
    </row>
  </sheetData>
  <sheetProtection algorithmName="SHA-512" hashValue="49A1j8lwfdBNLGgYQPGCkL6XIC6z/onYJ1d/0fezY76G1I3kj0eeYYryaOcAWdz8r83N23GKnL0k1j1D/RpDoA==" saltValue="W0iqZ2nzTzEqQwOVLT3lOg==" spinCount="100000" sheet="1" objects="1" scenarios="1"/>
  <mergeCells count="12">
    <mergeCell ref="W7:W9"/>
    <mergeCell ref="X7:X9"/>
    <mergeCell ref="W15:W17"/>
    <mergeCell ref="X15:X17"/>
    <mergeCell ref="W23:W25"/>
    <mergeCell ref="X23:X25"/>
    <mergeCell ref="W31:W33"/>
    <mergeCell ref="X31:X33"/>
    <mergeCell ref="W39:W41"/>
    <mergeCell ref="X39:X41"/>
    <mergeCell ref="W47:W49"/>
    <mergeCell ref="X47:X49"/>
  </mergeCells>
  <phoneticPr fontId="4" type="noConversion"/>
  <dataValidations count="2">
    <dataValidation type="list" allowBlank="1" showInputMessage="1" showErrorMessage="1" sqref="I5:I1179" xr:uid="{00000000-0002-0000-0000-000000000000}">
      <formula1>$Q$5:$Q$16</formula1>
    </dataValidation>
    <dataValidation type="list" allowBlank="1" showInputMessage="1" showErrorMessage="1" sqref="H5:H1179" xr:uid="{00000000-0002-0000-0000-000001000000}">
      <formula1>$Q$17</formula1>
    </dataValidation>
  </dataValidations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2000000}">
          <x14:formula1>
            <xm:f>'02.Liste producteurs'!$C$5:$C$9</xm:f>
          </x14:formula1>
          <xm:sqref>D5:D1179</xm:sqref>
        </x14:dataValidation>
        <x14:dataValidation type="list" allowBlank="1" showInputMessage="1" showErrorMessage="1" xr:uid="{00000000-0002-0000-0000-000003000000}">
          <x14:formula1>
            <xm:f>'03.Liste fournisseurs'!$B$5:$B$13</xm:f>
          </x14:formula1>
          <xm:sqref>B5:B1179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:E4"/>
  <sheetViews>
    <sheetView showGridLines="0" workbookViewId="0">
      <selection activeCell="G13" sqref="G13"/>
    </sheetView>
  </sheetViews>
  <sheetFormatPr baseColWidth="10" defaultRowHeight="13.8" x14ac:dyDescent="0.25"/>
  <cols>
    <col min="3" max="5" width="35" customWidth="1"/>
  </cols>
  <sheetData>
    <row r="2" spans="3:5" ht="17.399999999999999" x14ac:dyDescent="0.3">
      <c r="C2" s="12" t="s">
        <v>77</v>
      </c>
    </row>
    <row r="4" spans="3:5" ht="21" x14ac:dyDescent="0.35">
      <c r="C4" s="13" t="s">
        <v>72</v>
      </c>
      <c r="D4" s="13" t="s">
        <v>73</v>
      </c>
      <c r="E4" s="13" t="s">
        <v>74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4"/>
  <sheetViews>
    <sheetView showGridLines="0" workbookViewId="0">
      <selection activeCell="C16" sqref="C16"/>
    </sheetView>
  </sheetViews>
  <sheetFormatPr baseColWidth="10" defaultRowHeight="13.8" x14ac:dyDescent="0.25"/>
  <cols>
    <col min="1" max="1" width="11.19921875" customWidth="1"/>
    <col min="2" max="2" width="31" customWidth="1"/>
    <col min="3" max="3" width="58.796875" customWidth="1"/>
  </cols>
  <sheetData>
    <row r="1" spans="1:3" x14ac:dyDescent="0.25">
      <c r="A1" t="s">
        <v>31</v>
      </c>
    </row>
    <row r="2" spans="1:3" ht="17.399999999999999" x14ac:dyDescent="0.3">
      <c r="B2" s="12" t="s">
        <v>76</v>
      </c>
    </row>
    <row r="4" spans="1:3" x14ac:dyDescent="0.25">
      <c r="B4" t="s">
        <v>32</v>
      </c>
      <c r="C4" t="s">
        <v>75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I33"/>
  <sheetViews>
    <sheetView showGridLines="0" workbookViewId="0">
      <selection activeCell="C15" sqref="C15"/>
    </sheetView>
  </sheetViews>
  <sheetFormatPr baseColWidth="10" defaultRowHeight="13.8" x14ac:dyDescent="0.25"/>
  <cols>
    <col min="2" max="2" width="20" customWidth="1"/>
    <col min="3" max="3" width="42.59765625" style="1" customWidth="1"/>
    <col min="4" max="4" width="21.8984375" customWidth="1"/>
    <col min="6" max="6" width="11.19921875" customWidth="1"/>
  </cols>
  <sheetData>
    <row r="2" spans="2:9" ht="16.8" x14ac:dyDescent="0.25">
      <c r="B2" s="8" t="s">
        <v>5</v>
      </c>
      <c r="C2" s="9" t="s">
        <v>57</v>
      </c>
      <c r="D2" s="8" t="s">
        <v>34</v>
      </c>
    </row>
    <row r="3" spans="2:9" ht="17.399999999999999" x14ac:dyDescent="0.3">
      <c r="B3" t="s">
        <v>3</v>
      </c>
      <c r="C3" s="1" t="s">
        <v>80</v>
      </c>
      <c r="D3" s="6" t="s">
        <v>7</v>
      </c>
    </row>
    <row r="4" spans="2:9" ht="28.2" x14ac:dyDescent="0.3">
      <c r="B4" t="s">
        <v>8</v>
      </c>
      <c r="C4" s="1" t="s">
        <v>55</v>
      </c>
      <c r="D4" s="6" t="s">
        <v>19</v>
      </c>
    </row>
    <row r="5" spans="2:9" ht="17.399999999999999" x14ac:dyDescent="0.3">
      <c r="B5" t="s">
        <v>8</v>
      </c>
      <c r="C5" s="1" t="s">
        <v>79</v>
      </c>
      <c r="D5" s="6" t="s">
        <v>11</v>
      </c>
    </row>
    <row r="6" spans="2:9" ht="17.399999999999999" x14ac:dyDescent="0.3">
      <c r="B6" t="s">
        <v>8</v>
      </c>
      <c r="C6" s="1" t="s">
        <v>10</v>
      </c>
      <c r="D6" s="6" t="s">
        <v>12</v>
      </c>
    </row>
    <row r="7" spans="2:9" ht="28.2" x14ac:dyDescent="0.3">
      <c r="B7" t="s">
        <v>8</v>
      </c>
      <c r="C7" s="1" t="s">
        <v>54</v>
      </c>
      <c r="D7" s="6" t="s">
        <v>20</v>
      </c>
      <c r="I7" s="1"/>
    </row>
    <row r="8" spans="2:9" ht="17.399999999999999" x14ac:dyDescent="0.3">
      <c r="B8" t="s">
        <v>8</v>
      </c>
      <c r="C8" s="1" t="s">
        <v>78</v>
      </c>
      <c r="D8" s="6" t="s">
        <v>21</v>
      </c>
    </row>
    <row r="9" spans="2:9" ht="17.399999999999999" x14ac:dyDescent="0.3">
      <c r="B9" t="s">
        <v>8</v>
      </c>
      <c r="C9" s="1" t="s">
        <v>17</v>
      </c>
      <c r="D9" s="6" t="s">
        <v>18</v>
      </c>
    </row>
    <row r="10" spans="2:9" ht="17.399999999999999" x14ac:dyDescent="0.3">
      <c r="B10" t="s">
        <v>8</v>
      </c>
      <c r="C10" s="1" t="s">
        <v>13</v>
      </c>
      <c r="D10" s="6" t="s">
        <v>14</v>
      </c>
    </row>
    <row r="11" spans="2:9" ht="17.399999999999999" x14ac:dyDescent="0.3">
      <c r="B11" t="s">
        <v>8</v>
      </c>
      <c r="C11" s="1" t="s">
        <v>4</v>
      </c>
      <c r="D11" s="6" t="s">
        <v>30</v>
      </c>
    </row>
    <row r="12" spans="2:9" ht="17.399999999999999" x14ac:dyDescent="0.3">
      <c r="B12" t="s">
        <v>8</v>
      </c>
      <c r="C12" s="1" t="s">
        <v>24</v>
      </c>
      <c r="D12" s="6" t="s">
        <v>26</v>
      </c>
    </row>
    <row r="13" spans="2:9" ht="17.399999999999999" x14ac:dyDescent="0.3">
      <c r="B13" t="s">
        <v>8</v>
      </c>
      <c r="C13" s="1" t="s">
        <v>22</v>
      </c>
      <c r="D13" s="6" t="s">
        <v>23</v>
      </c>
    </row>
    <row r="14" spans="2:9" ht="17.399999999999999" x14ac:dyDescent="0.3">
      <c r="B14" t="s">
        <v>8</v>
      </c>
      <c r="C14" s="1" t="s">
        <v>15</v>
      </c>
      <c r="D14" s="6" t="s">
        <v>16</v>
      </c>
    </row>
    <row r="15" spans="2:9" ht="83.4" x14ac:dyDescent="0.3">
      <c r="B15" t="s">
        <v>64</v>
      </c>
      <c r="C15" s="1" t="s">
        <v>81</v>
      </c>
      <c r="D15" s="6" t="s">
        <v>65</v>
      </c>
    </row>
    <row r="16" spans="2:9" ht="17.399999999999999" x14ac:dyDescent="0.3">
      <c r="D16" s="6"/>
    </row>
    <row r="17" spans="2:3" x14ac:dyDescent="0.25">
      <c r="B17" t="s">
        <v>62</v>
      </c>
    </row>
    <row r="18" spans="2:3" x14ac:dyDescent="0.25">
      <c r="B18" t="s">
        <v>58</v>
      </c>
    </row>
    <row r="19" spans="2:3" x14ac:dyDescent="0.25">
      <c r="B19" t="s">
        <v>59</v>
      </c>
    </row>
    <row r="20" spans="2:3" x14ac:dyDescent="0.25">
      <c r="B20" t="s">
        <v>60</v>
      </c>
    </row>
    <row r="21" spans="2:3" x14ac:dyDescent="0.25">
      <c r="B21" t="s">
        <v>61</v>
      </c>
    </row>
    <row r="23" spans="2:3" x14ac:dyDescent="0.25">
      <c r="B23" t="s">
        <v>63</v>
      </c>
    </row>
    <row r="25" spans="2:3" x14ac:dyDescent="0.25">
      <c r="B25" s="10" t="s">
        <v>67</v>
      </c>
      <c r="C25" s="11" t="s">
        <v>66</v>
      </c>
    </row>
    <row r="26" spans="2:3" x14ac:dyDescent="0.25">
      <c r="B26" s="10"/>
      <c r="C26" s="11"/>
    </row>
    <row r="27" spans="2:3" ht="20.399999999999999" x14ac:dyDescent="0.35">
      <c r="B27" s="14" t="s">
        <v>56</v>
      </c>
    </row>
    <row r="28" spans="2:3" ht="15" x14ac:dyDescent="0.25">
      <c r="B28" s="7" t="s">
        <v>27</v>
      </c>
    </row>
    <row r="29" spans="2:3" ht="15" x14ac:dyDescent="0.25">
      <c r="B29" s="7" t="s">
        <v>28</v>
      </c>
    </row>
    <row r="30" spans="2:3" ht="15" x14ac:dyDescent="0.25">
      <c r="B30" s="7" t="s">
        <v>29</v>
      </c>
    </row>
    <row r="33" spans="2:4" x14ac:dyDescent="0.25">
      <c r="B33" s="10" t="s">
        <v>53</v>
      </c>
      <c r="D33" s="2" t="s">
        <v>25</v>
      </c>
    </row>
  </sheetData>
  <hyperlinks>
    <hyperlink ref="D33" r:id="rId1" xr:uid="{00000000-0004-0000-0300-000000000000}"/>
    <hyperlink ref="C25" r:id="rId2" xr:uid="{00000000-0004-0000-0300-000001000000}"/>
  </hyperlinks>
  <pageMargins left="0.7" right="0.7" top="0.75" bottom="0.75" header="0.3" footer="0.3"/>
  <pageSetup paperSize="9" orientation="portrait" r:id="rId3"/>
  <drawing r:id="rId4"/>
  <tableParts count="1"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R H t e U Q 0 D h v W l A A A A 9 Q A A A B I A H A B D b 2 5 m a W c v U G F j a 2 F n Z S 5 4 b W w g o h g A K K A U A A A A A A A A A A A A A A A A A A A A A A A A A A A A e 7 9 7 v 4 1 9 R W 6 O Q l l q U X F m f p 6 t k q G e g Z J C a l 5 y f k p m X r q t U m l J m q 6 F k r 2 d T U B i c n Z i e q o C U H F e s V V F c a a t U k Z J S Y G V v n 5 5 e b l e u b F e f l G 6 v p G B g a F + h K 9 P c H J G a m 6 i b m Z e c U l i X n K q E l x X C m F d S n Y 2 Y R D H 2 B n p W Z j q m Z s A n W S j D x O z 8 c 3 M Q 8 g b A e V A s k i C N s 6 l O S W l R a l 2 a U W 6 b k E 2 + j C u j T 7 U C 3 Y A U E s D B B Q A A g A I A E R 7 X l E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E e 1 5 R K I p H u A 4 A A A A R A A A A E w A c A E Z v c m 1 1 b G F z L 1 N l Y 3 R p b 2 4 x L m 0 g o h g A K K A U A A A A A A A A A A A A A A A A A A A A A A A A A A A A K 0 5 N L s n M z 1 M I h t C G 1 g B Q S w E C L Q A U A A I A C A B E e 1 5 R D Q O G 9 a U A A A D 1 A A A A E g A A A A A A A A A A A A A A A A A A A A A A Q 2 9 u Z m l n L 1 B h Y 2 t h Z 2 U u e G 1 s U E s B A i 0 A F A A C A A g A R H t e U Q / K 6 a u k A A A A 6 Q A A A B M A A A A A A A A A A A A A A A A A 8 Q A A A F t D b 2 5 0 Z W 5 0 X 1 R 5 c G V z X S 5 4 b W x Q S w E C L Q A U A A I A C A B E e 1 5 R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q E 9 J y 7 K t P k i h E k o c g p t A R A A A A A A C A A A A A A A D Z g A A w A A A A B A A A A A 7 k s 9 u V V A V R 4 c 2 I U W + e s R 6 A A A A A A S A A A C g A A A A E A A A A N M 0 H z L h a n Z 7 v M / b 5 X 7 i 2 C 1 Q A A A A l N N f 0 i C S g 4 t n y u a P Q Y D d X 5 P 2 q E O T + S e E u J n W W i 3 + B t 1 a 1 h y o d 4 W b n e J z R 0 8 + K k g c a w 2 f H / c d O V t 1 5 e M 7 h T O B z i 1 1 5 3 i T 3 E j r j Q q U C a C 0 f r M U A A A A U q S 2 / k b E q q O f p G 6 B S i h U Q N p I g V w = < / D a t a M a s h u p > 
</file>

<file path=customXml/itemProps1.xml><?xml version="1.0" encoding="utf-8"?>
<ds:datastoreItem xmlns:ds="http://schemas.openxmlformats.org/officeDocument/2006/customXml" ds:itemID="{E243D594-84C6-4D8D-B277-A8612331364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01.Suivi achats EGAlim</vt:lpstr>
      <vt:lpstr>02.Liste producteurs</vt:lpstr>
      <vt:lpstr>03.Liste fournisseurs</vt:lpstr>
      <vt:lpstr>04.Liste SIQO-BIO &amp; local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Quentin LE LOARER</dc:creator>
  <cp:lastModifiedBy>Quentin LE LOARER</cp:lastModifiedBy>
  <dcterms:created xsi:type="dcterms:W3CDTF">2020-10-30T10:17:50Z</dcterms:created>
  <dcterms:modified xsi:type="dcterms:W3CDTF">2021-02-24T13:45:20Z</dcterms:modified>
</cp:coreProperties>
</file>